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4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<sst xmlns="http://schemas.openxmlformats.org/spreadsheetml/2006/main" count="89" uniqueCount="67">
  <si>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</si>
  <si>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</si>
  <si>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</si>
  <si>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</si>
  <si>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</si>
  <si>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</si>
  <si>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</si>
  <si>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</si>
  <si>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</si>
  <si>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</si>
  <si>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</si>
  <si>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</si>
  <si>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</si>
  <si>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</si>
  <si>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</si>
  <si>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</si>
  <si>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</si>
  <si>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</si>
  <si>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</si>
  <si>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</si>
  <si>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</si>
  <si>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</si>
  <si>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</si>
  <si>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</si>
  <si>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</si>
  <si>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</si>
  <si>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</si>
  <si>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</si>
  <si>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</si>
  <si>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</si>
  <si>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</si>
  <si>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</si>
  <si>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</si>
  <si>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</si>
  <si>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</si>
  <si>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</si>
  <si>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</si>
  <si>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</si>
  <si>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</si>
  <si>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</si>
  <si>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</si>
  <si>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</si>
  <si>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</si>
  <si>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</si>
  <si>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</si>
  <si>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</si>
  <si>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</si>
  <si>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</si>
  <si>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</si>
  <si>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Директор ____________ М.Б.Шомахова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</si>
  <si>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</si>
  <si>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</si>
  <si>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</si>
  <si>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</si>
  <si>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</si>
  <si>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</si>
  <si>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</si>
  <si>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</si>
  <si>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</si>
  <si>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</si>
  <si>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</si>
  <si>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</si>
  <si>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Гуляш куриный с макаронамии подливой</t>
  </si>
  <si>
    <t>куриное филе</t>
  </si>
  <si>
    <t>макароны</t>
  </si>
  <si>
    <t>Меню-требование на выдачу продуктов питания №03</t>
  </si>
  <si>
    <r>
      <t xml:space="preserve">на 05 ноября    2024г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</si>
</sst>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AD6" sqref="AD6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65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49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16</v>
      </c>
      <c r="B5" s="91"/>
      <c r="C5" s="92"/>
      <c r="D5" s="90" t="s">
        <v>17</v>
      </c>
      <c r="E5" s="91"/>
      <c r="F5" s="92"/>
      <c r="G5" s="80" t="s">
        <v>15</v>
      </c>
      <c r="H5" s="80"/>
      <c r="I5" s="80"/>
      <c r="J5" s="80" t="s">
        <v>21</v>
      </c>
      <c r="K5" s="80"/>
      <c r="L5" s="80" t="s">
        <v>20</v>
      </c>
      <c r="M5" s="125"/>
      <c r="N5" s="12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4" t="s">
        <v>19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156</v>
      </c>
      <c r="B8" s="123">
        <f>A8*D8</f>
        <v>8580</v>
      </c>
      <c r="C8" s="124"/>
      <c r="D8" s="104">
        <v>55</v>
      </c>
      <c r="E8" s="105"/>
      <c r="F8" s="106"/>
      <c r="G8" s="108">
        <v>104</v>
      </c>
      <c r="H8" s="108"/>
      <c r="I8" s="108"/>
      <c r="J8" s="109">
        <v>53.31</v>
      </c>
      <c r="K8" s="109"/>
      <c r="L8" s="109">
        <f>G8*J8</f>
        <v>5544.24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6</v>
      </c>
      <c r="H9" s="107"/>
      <c r="I9" s="107"/>
      <c r="J9" s="109">
        <v>53.31</v>
      </c>
      <c r="K9" s="109"/>
      <c r="L9" s="109">
        <f>SUM(L8)</f>
        <v>5544.24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3"/>
      <c r="C10" s="146" t="s">
        <v>23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13</v>
      </c>
      <c r="T10" s="158"/>
      <c r="U10" s="158"/>
      <c r="V10" s="159"/>
      <c r="W10" s="7"/>
      <c r="X10" s="146" t="s">
        <v>12</v>
      </c>
      <c r="Y10" s="146" t="s">
        <v>28</v>
      </c>
      <c r="Z10" s="1"/>
      <c r="AA10" s="1"/>
    </row>
    <row r="11" spans="1:27" ht="12" customHeight="1">
      <c r="A11" s="92" t="s">
        <v>24</v>
      </c>
      <c r="B11" s="146" t="s">
        <v>35</v>
      </c>
      <c r="C11" s="147"/>
      <c r="D11" s="128" t="s">
        <v>22</v>
      </c>
      <c r="E11" s="129"/>
      <c r="F11" s="129"/>
      <c r="G11" s="129"/>
      <c r="H11" s="129"/>
      <c r="I11" s="130"/>
      <c r="J11" s="82" t="s">
        <v>2</v>
      </c>
      <c r="K11" s="82"/>
      <c r="L11" s="82"/>
      <c r="M11" s="82"/>
      <c r="N11" s="82"/>
      <c r="O11" s="82"/>
      <c r="P11" s="81" t="s">
        <v>3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55</v>
      </c>
      <c r="E13" s="110" t="s">
        <v>61</v>
      </c>
      <c r="F13" s="111"/>
      <c r="G13" s="110" t="s">
        <v>51</v>
      </c>
      <c r="H13" s="111"/>
      <c r="I13" s="87"/>
      <c r="J13" s="87"/>
      <c r="K13" s="87" t="s">
        <v>59</v>
      </c>
      <c r="L13" s="87" t="s">
        <v>62</v>
      </c>
      <c r="M13" s="87" t="s">
        <v>36</v>
      </c>
      <c r="N13" s="87" t="s">
        <v>53</v>
      </c>
      <c r="O13" s="87"/>
      <c r="P13" s="87" t="s">
        <v>52</v>
      </c>
      <c r="Q13" s="87" t="s">
        <v>61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104</v>
      </c>
      <c r="E17" s="137">
        <v>104</v>
      </c>
      <c r="F17" s="138"/>
      <c r="G17" s="137">
        <v>104</v>
      </c>
      <c r="H17" s="138"/>
      <c r="I17" s="25"/>
      <c r="J17" s="24"/>
      <c r="K17" s="24">
        <v>104</v>
      </c>
      <c r="L17" s="24">
        <v>104</v>
      </c>
      <c r="M17" s="24">
        <v>104</v>
      </c>
      <c r="N17" s="24">
        <v>104</v>
      </c>
      <c r="O17" s="24"/>
      <c r="P17" s="24">
        <v>104</v>
      </c>
      <c r="Q17" s="24">
        <v>104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7">
        <v>200</v>
      </c>
      <c r="F18" s="138"/>
      <c r="G18" s="144" t="s">
        <v>45</v>
      </c>
      <c r="H18" s="145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56</v>
      </c>
      <c r="B19" s="11">
        <v>55</v>
      </c>
      <c r="C19" s="7" t="s">
        <v>11</v>
      </c>
      <c r="D19" s="31">
        <v>0.02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0.02</v>
      </c>
      <c r="T19" s="76"/>
      <c r="U19" s="76"/>
      <c r="V19" s="76"/>
      <c r="W19" s="77"/>
      <c r="X19" s="33">
        <f>S19*D17</f>
        <v>2.08</v>
      </c>
      <c r="Y19" s="54">
        <f>B19*X19</f>
        <v>114.4</v>
      </c>
      <c r="Z19" s="1"/>
      <c r="AA19" s="1"/>
    </row>
    <row r="20" spans="1:27" ht="12.75" customHeight="1">
      <c r="A20" s="20" t="s">
        <v>31</v>
      </c>
      <c r="B20" s="11">
        <v>75</v>
      </c>
      <c r="C20" s="7" t="s">
        <v>11</v>
      </c>
      <c r="D20" s="40">
        <v>5.5E-2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6.76</v>
      </c>
      <c r="Y20" s="73">
        <f t="shared" ref="Y20:Y39" si="1">B20*X20</f>
        <v>507</v>
      </c>
      <c r="Z20" s="1"/>
      <c r="AA20" s="1"/>
    </row>
    <row r="21" spans="1:27" ht="12.75" customHeight="1">
      <c r="A21" s="20" t="s">
        <v>39</v>
      </c>
      <c r="B21" s="11">
        <v>72</v>
      </c>
      <c r="C21" s="48" t="s">
        <v>11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5">
        <f t="shared" si="0"/>
        <v>0.04</v>
      </c>
      <c r="T21" s="76"/>
      <c r="U21" s="76"/>
      <c r="V21" s="76"/>
      <c r="W21" s="77"/>
      <c r="X21" s="21">
        <f>S21*D17</f>
        <v>4.16</v>
      </c>
      <c r="Y21" s="73">
        <f t="shared" si="1"/>
        <v>299.52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85">
        <v>2.0000000000000001E-4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1.4999999999999999E-4</v>
      </c>
      <c r="R22" s="30"/>
      <c r="S22" s="75">
        <f t="shared" si="0"/>
        <v>3.5E-4</v>
      </c>
      <c r="T22" s="76"/>
      <c r="U22" s="76"/>
      <c r="V22" s="76"/>
      <c r="W22" s="77"/>
      <c r="X22" s="21">
        <f>S22*D17</f>
        <v>3.6400000000000002E-2</v>
      </c>
      <c r="Y22" s="73">
        <f t="shared" si="1"/>
        <v>27.3</v>
      </c>
      <c r="Z22" s="1"/>
      <c r="AA22" s="1"/>
    </row>
    <row r="23" spans="1:27" ht="12.75" customHeight="1">
      <c r="A23" s="20" t="s">
        <v>30</v>
      </c>
      <c r="B23" s="11">
        <v>46</v>
      </c>
      <c r="C23" s="7" t="s">
        <v>11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8.32</v>
      </c>
      <c r="Y23" s="73">
        <f t="shared" si="1"/>
        <v>382.72</v>
      </c>
      <c r="Z23" s="1"/>
      <c r="AA23" s="1"/>
    </row>
    <row r="24" spans="1:27" ht="12.75" customHeight="1">
      <c r="A24" s="20" t="s">
        <v>32</v>
      </c>
      <c r="B24" s="11">
        <v>48</v>
      </c>
      <c r="C24" s="53" t="s">
        <v>11</v>
      </c>
      <c r="D24" s="30"/>
      <c r="E24" s="49"/>
      <c r="F24" s="50"/>
      <c r="G24" s="51"/>
      <c r="H24" s="52"/>
      <c r="I24" s="29"/>
      <c r="J24" s="28"/>
      <c r="K24" s="40">
        <v>0.06</v>
      </c>
      <c r="L24" s="30"/>
      <c r="M24" s="30"/>
      <c r="N24" s="30"/>
      <c r="O24" s="30"/>
      <c r="P24" s="30"/>
      <c r="Q24" s="30"/>
      <c r="R24" s="30"/>
      <c r="S24" s="75">
        <f t="shared" si="0"/>
        <v>0.06</v>
      </c>
      <c r="T24" s="76"/>
      <c r="U24" s="76"/>
      <c r="V24" s="76"/>
      <c r="W24" s="77"/>
      <c r="X24" s="55">
        <f>S24*D17</f>
        <v>6.24</v>
      </c>
      <c r="Y24" s="73">
        <f t="shared" si="1"/>
        <v>299.52</v>
      </c>
      <c r="Z24" s="1"/>
      <c r="AA24" s="1"/>
    </row>
    <row r="25" spans="1:27" ht="12.75" customHeight="1">
      <c r="A25" s="20" t="s">
        <v>33</v>
      </c>
      <c r="B25" s="11">
        <v>40</v>
      </c>
      <c r="C25" s="7" t="s">
        <v>11</v>
      </c>
      <c r="D25" s="30"/>
      <c r="E25" s="85"/>
      <c r="F25" s="86"/>
      <c r="G25" s="118"/>
      <c r="H25" s="120"/>
      <c r="I25" s="29"/>
      <c r="J25" s="28"/>
      <c r="K25" s="30">
        <v>5.0000000000000001E-3</v>
      </c>
      <c r="L25" s="40">
        <v>5.0000000000000001E-3</v>
      </c>
      <c r="M25" s="30"/>
      <c r="N25" s="30"/>
      <c r="O25" s="30"/>
      <c r="P25" s="30"/>
      <c r="Q25" s="30"/>
      <c r="R25" s="30"/>
      <c r="S25" s="75">
        <f t="shared" si="0"/>
        <v>0.01</v>
      </c>
      <c r="T25" s="76"/>
      <c r="U25" s="76"/>
      <c r="V25" s="76"/>
      <c r="W25" s="77"/>
      <c r="X25" s="21">
        <f>S25*D17</f>
        <v>1.04</v>
      </c>
      <c r="Y25" s="73">
        <f t="shared" si="1"/>
        <v>41.6</v>
      </c>
      <c r="Z25" s="1"/>
      <c r="AA25" s="1"/>
    </row>
    <row r="26" spans="1:27" ht="12.75" customHeight="1">
      <c r="A26" s="20" t="s">
        <v>38</v>
      </c>
      <c r="B26" s="11">
        <v>45</v>
      </c>
      <c r="C26" s="7" t="s">
        <v>11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1.04</v>
      </c>
      <c r="Y26" s="73">
        <f t="shared" si="1"/>
        <v>46.800000000000004</v>
      </c>
      <c r="Z26" s="1"/>
      <c r="AA26" s="1"/>
    </row>
    <row r="27" spans="1:27" ht="12.75" customHeight="1">
      <c r="A27" s="20" t="s">
        <v>41</v>
      </c>
      <c r="B27" s="11">
        <v>135</v>
      </c>
      <c r="C27" s="7" t="s">
        <v>11</v>
      </c>
      <c r="D27" s="30"/>
      <c r="E27" s="85"/>
      <c r="F27" s="86"/>
      <c r="G27" s="118"/>
      <c r="H27" s="120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>
        <v>3.0000000000000001E-3</v>
      </c>
      <c r="Q27" s="30"/>
      <c r="R27" s="30"/>
      <c r="S27" s="75">
        <f t="shared" si="0"/>
        <v>1.3000000000000001E-2</v>
      </c>
      <c r="T27" s="76"/>
      <c r="U27" s="76"/>
      <c r="V27" s="76"/>
      <c r="W27" s="77"/>
      <c r="X27" s="21">
        <f>S27*D17</f>
        <v>1.3520000000000001</v>
      </c>
      <c r="Y27" s="73">
        <f t="shared" si="1"/>
        <v>182.52</v>
      </c>
      <c r="Z27" s="1"/>
      <c r="AA27" s="1"/>
    </row>
    <row r="28" spans="1:27" ht="12.75" customHeight="1">
      <c r="A28" s="20" t="s">
        <v>42</v>
      </c>
      <c r="B28" s="11">
        <v>200</v>
      </c>
      <c r="C28" s="7" t="s">
        <v>11</v>
      </c>
      <c r="D28" s="30"/>
      <c r="E28" s="85"/>
      <c r="F28" s="86"/>
      <c r="G28" s="118"/>
      <c r="H28" s="120"/>
      <c r="I28" s="29"/>
      <c r="J28" s="32"/>
      <c r="K28" s="30">
        <v>4.0000000000000001E-3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4.0000000000000001E-3</v>
      </c>
      <c r="T28" s="76"/>
      <c r="U28" s="76"/>
      <c r="V28" s="76"/>
      <c r="W28" s="77"/>
      <c r="X28" s="21">
        <f>S28*D17</f>
        <v>0.41600000000000004</v>
      </c>
      <c r="Y28" s="73">
        <f t="shared" si="1"/>
        <v>83.2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/>
      <c r="M29" s="30"/>
      <c r="N29" s="30"/>
      <c r="O29" s="30"/>
      <c r="P29" s="30"/>
      <c r="Q29" s="30"/>
      <c r="R29" s="30"/>
      <c r="S29" s="75">
        <f t="shared" si="0"/>
        <v>3.0000000000000001E-3</v>
      </c>
      <c r="T29" s="76"/>
      <c r="U29" s="76"/>
      <c r="V29" s="76"/>
      <c r="W29" s="77"/>
      <c r="X29" s="21">
        <f>S29*D17</f>
        <v>0.312</v>
      </c>
      <c r="Y29" s="73">
        <f t="shared" si="1"/>
        <v>86.736000000000004</v>
      </c>
      <c r="Z29" s="1"/>
      <c r="AA29" s="1"/>
    </row>
    <row r="30" spans="1:27" ht="12.75" customHeight="1">
      <c r="A30" s="20" t="s">
        <v>64</v>
      </c>
      <c r="B30" s="11">
        <v>38</v>
      </c>
      <c r="C30" s="7" t="s">
        <v>11</v>
      </c>
      <c r="D30" s="30"/>
      <c r="E30" s="149"/>
      <c r="F30" s="150"/>
      <c r="G30" s="116"/>
      <c r="H30" s="117"/>
      <c r="I30" s="29"/>
      <c r="J30" s="28"/>
      <c r="K30" s="40"/>
      <c r="L30" s="31">
        <v>0.04</v>
      </c>
      <c r="M30" s="42"/>
      <c r="N30" s="31"/>
      <c r="O30" s="30"/>
      <c r="P30" s="30"/>
      <c r="Q30" s="30"/>
      <c r="R30" s="30"/>
      <c r="S30" s="75">
        <f t="shared" si="0"/>
        <v>0.04</v>
      </c>
      <c r="T30" s="76"/>
      <c r="U30" s="76"/>
      <c r="V30" s="76"/>
      <c r="W30" s="77"/>
      <c r="X30" s="33">
        <f>S30*D17</f>
        <v>4.16</v>
      </c>
      <c r="Y30" s="73">
        <f t="shared" si="1"/>
        <v>158.08000000000001</v>
      </c>
      <c r="Z30" s="1"/>
      <c r="AA30" s="1"/>
    </row>
    <row r="31" spans="1:27" ht="12.75" customHeight="1">
      <c r="A31" s="20" t="s">
        <v>60</v>
      </c>
      <c r="B31" s="11">
        <v>35</v>
      </c>
      <c r="C31" s="7" t="s">
        <v>11</v>
      </c>
      <c r="D31" s="30"/>
      <c r="E31" s="85"/>
      <c r="F31" s="86"/>
      <c r="G31" s="118"/>
      <c r="H31" s="120"/>
      <c r="I31" s="46"/>
      <c r="J31" s="28"/>
      <c r="K31" s="31">
        <v>3.2580999999999999E-2</v>
      </c>
      <c r="L31" s="31"/>
      <c r="M31" s="30"/>
      <c r="N31" s="30"/>
      <c r="O31" s="30"/>
      <c r="P31" s="30"/>
      <c r="Q31" s="30"/>
      <c r="R31" s="30"/>
      <c r="S31" s="75">
        <f t="shared" si="0"/>
        <v>3.2580999999999999E-2</v>
      </c>
      <c r="T31" s="76"/>
      <c r="U31" s="76"/>
      <c r="V31" s="76"/>
      <c r="W31" s="77"/>
      <c r="X31" s="21">
        <f>S31*D17</f>
        <v>3.3884239999999997</v>
      </c>
      <c r="Y31" s="73">
        <f t="shared" si="1"/>
        <v>118.59483999999999</v>
      </c>
      <c r="Z31" s="1"/>
      <c r="AA31" s="1"/>
    </row>
    <row r="32" spans="1:27" ht="12.75" customHeight="1">
      <c r="A32" s="20" t="s">
        <v>63</v>
      </c>
      <c r="B32" s="11">
        <v>420</v>
      </c>
      <c r="C32" s="60" t="s">
        <v>11</v>
      </c>
      <c r="D32" s="30"/>
      <c r="E32" s="85"/>
      <c r="F32" s="86"/>
      <c r="G32" s="118"/>
      <c r="H32" s="119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5.2</v>
      </c>
      <c r="Y32" s="73">
        <f t="shared" si="1"/>
        <v>2184</v>
      </c>
      <c r="Z32" s="1"/>
    </row>
    <row r="33" spans="1:27" ht="12.75" customHeight="1">
      <c r="A33" s="20" t="s">
        <v>54</v>
      </c>
      <c r="B33" s="11">
        <v>135</v>
      </c>
      <c r="C33" s="7" t="s">
        <v>11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0.52</v>
      </c>
      <c r="Y33" s="73">
        <f t="shared" si="1"/>
        <v>70.2</v>
      </c>
      <c r="Z33" s="1"/>
      <c r="AA33" s="1"/>
    </row>
    <row r="34" spans="1:27" ht="12.75" customHeight="1">
      <c r="A34" s="20" t="s">
        <v>37</v>
      </c>
      <c r="B34" s="11">
        <v>9</v>
      </c>
      <c r="C34" s="7" t="s">
        <v>14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</v>
      </c>
      <c r="Q34" s="28"/>
      <c r="R34" s="28"/>
      <c r="S34" s="75">
        <f t="shared" si="0"/>
        <v>0.1</v>
      </c>
      <c r="T34" s="76"/>
      <c r="U34" s="76"/>
      <c r="V34" s="76"/>
      <c r="W34" s="77"/>
      <c r="X34" s="21">
        <f>S34*D17</f>
        <v>10.4</v>
      </c>
      <c r="Y34" s="73">
        <f t="shared" si="1"/>
        <v>93.600000000000009</v>
      </c>
      <c r="Z34" s="1"/>
      <c r="AA34" s="1"/>
    </row>
    <row r="35" spans="1:27" ht="12.75" customHeight="1">
      <c r="A35" s="20" t="s">
        <v>40</v>
      </c>
      <c r="B35" s="11">
        <v>30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3.6400000000000006</v>
      </c>
      <c r="Y35" s="73">
        <f t="shared" si="1"/>
        <v>109.20000000000002</v>
      </c>
      <c r="Z35" s="1"/>
      <c r="AA35" s="1"/>
    </row>
    <row r="36" spans="1:27" ht="12.75" customHeight="1">
      <c r="A36" s="20" t="s">
        <v>50</v>
      </c>
      <c r="B36" s="11">
        <v>150</v>
      </c>
      <c r="C36" s="67" t="s">
        <v>11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1.5E-3</v>
      </c>
      <c r="R37" s="28"/>
      <c r="S37" s="155">
        <f t="shared" si="0"/>
        <v>1.5E-3</v>
      </c>
      <c r="T37" s="156"/>
      <c r="U37" s="156"/>
      <c r="V37" s="156"/>
      <c r="W37" s="157"/>
      <c r="X37" s="33">
        <f>S37*D17</f>
        <v>0.156</v>
      </c>
      <c r="Y37" s="73">
        <f t="shared" si="1"/>
        <v>78</v>
      </c>
      <c r="Z37" s="1"/>
      <c r="AA37" s="1"/>
    </row>
    <row r="38" spans="1:27" ht="12.75" customHeight="1">
      <c r="A38" s="20" t="s">
        <v>44</v>
      </c>
      <c r="B38" s="11">
        <v>1045</v>
      </c>
      <c r="C38" s="67" t="s">
        <v>11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>
        <v>1E-3</v>
      </c>
      <c r="Q38" s="30"/>
      <c r="R38" s="30"/>
      <c r="S38" s="75">
        <f t="shared" si="0"/>
        <v>6.0000000000000001E-3</v>
      </c>
      <c r="T38" s="76"/>
      <c r="U38" s="76"/>
      <c r="V38" s="76"/>
      <c r="W38" s="77"/>
      <c r="X38" s="21">
        <f>D17*S38</f>
        <v>0.624</v>
      </c>
      <c r="Y38" s="73">
        <f t="shared" si="1"/>
        <v>652.08000000000004</v>
      </c>
      <c r="Z38" s="1"/>
      <c r="AA38" s="1"/>
    </row>
    <row r="39" spans="1:27" ht="12.75" customHeight="1">
      <c r="A39" s="20" t="s">
        <v>48</v>
      </c>
      <c r="B39" s="11">
        <v>18</v>
      </c>
      <c r="C39" s="65" t="s">
        <v>11</v>
      </c>
      <c r="D39" s="31">
        <v>4.8999999999999998E-3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4.8999999999999998E-3</v>
      </c>
      <c r="T39" s="76"/>
      <c r="U39" s="76"/>
      <c r="V39" s="76"/>
      <c r="W39" s="77"/>
      <c r="X39" s="55">
        <f>S39*D17</f>
        <v>0.50959999999999994</v>
      </c>
      <c r="Y39" s="73">
        <f t="shared" si="1"/>
        <v>9.1727999999999987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29</v>
      </c>
      <c r="T40" s="152"/>
      <c r="U40" s="152"/>
      <c r="V40" s="152"/>
      <c r="W40" s="153"/>
      <c r="X40" s="154"/>
      <c r="Y40" s="72">
        <f>SUM(Y19:Y39)</f>
        <v>5544.2436400000006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58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2024-10-08T06:06:07Z</cp:lastPrinted>
  <dcterms:created xsi:type="dcterms:W3CDTF">1998-12-08T10:37:05Z</dcterms:created>
  <dcterms:modified xsi:type="dcterms:W3CDTF">2024-11-05T06:09:58Z</dcterms:modified>
</cp:coreProperties>
</file>