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<sst xmlns="http://schemas.openxmlformats.org/spreadsheetml/2006/main" count="94" uniqueCount="72">
  <si>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</si>
  <si>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</si>
  <si>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</si>
  <si>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</si>
  <si>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</si>
  <si>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</si>
  <si>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</si>
  <si>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</si>
  <si>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</si>
  <si>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</si>
  <si>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</si>
  <si>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</si>
  <si>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</si>
  <si>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</si>
  <si>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</si>
  <si>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</si>
  <si>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</si>
  <si>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</si>
  <si>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</si>
  <si>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</si>
  <si>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</si>
  <si>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</si>
  <si>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</si>
  <si>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</si>
  <si>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</si>
  <si>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</si>
  <si>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</si>
  <si>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</si>
  <si>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</si>
  <si>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</si>
  <si>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</si>
  <si>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</si>
  <si>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</si>
  <si>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</si>
  <si>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</si>
  <si>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</si>
  <si>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</si>
  <si>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</si>
  <si>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</si>
  <si>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</si>
  <si>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</si>
  <si>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</si>
  <si>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</si>
  <si>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</si>
  <si>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</si>
  <si>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</si>
  <si>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</si>
  <si>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</si>
  <si>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</si>
  <si>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</si>
  <si>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</si>
  <si>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</si>
  <si>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</si>
  <si>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</si>
  <si>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</si>
  <si>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</si>
  <si>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</si>
  <si>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</si>
  <si>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</si>
  <si>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</si>
  <si>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</si>
  <si>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</si>
  <si>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</si>
  <si>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</si>
  <si>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</si>
  <si>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</si>
  <si>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</si>
  <si>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</si>
  <si>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</si>
  <si>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</si>
  <si>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№10</t>
  </si>
  <si>
    <r>
      <t xml:space="preserve">на 14 ноября  2024г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</si>
</sst>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66834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.7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156</v>
      </c>
      <c r="C9" s="167">
        <f>B9*E9</f>
        <v>8580</v>
      </c>
      <c r="D9" s="168"/>
      <c r="E9" s="135">
        <v>55</v>
      </c>
      <c r="F9" s="136"/>
      <c r="G9" s="137"/>
      <c r="H9" s="139">
        <v>124</v>
      </c>
      <c r="I9" s="139"/>
      <c r="J9" s="139"/>
      <c r="K9" s="131">
        <v>58.48</v>
      </c>
      <c r="L9" s="131"/>
      <c r="M9" s="131">
        <f>H9*K9</f>
        <v>7251.5199999999995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58.48</v>
      </c>
      <c r="L10" s="131"/>
      <c r="M10" s="131">
        <f>SUM(M9)</f>
        <v>7251.5199999999995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124</v>
      </c>
      <c r="F18" s="127">
        <v>124</v>
      </c>
      <c r="G18" s="128"/>
      <c r="H18" s="127">
        <v>124</v>
      </c>
      <c r="I18" s="128"/>
      <c r="J18" s="22"/>
      <c r="K18" s="36"/>
      <c r="L18" s="36">
        <v>124</v>
      </c>
      <c r="M18" s="36">
        <v>124</v>
      </c>
      <c r="N18" s="36">
        <v>124</v>
      </c>
      <c r="O18" s="36">
        <v>124</v>
      </c>
      <c r="P18" s="21">
        <v>124</v>
      </c>
      <c r="Q18" s="36">
        <v>124</v>
      </c>
      <c r="R18" s="36">
        <v>124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2.48</v>
      </c>
      <c r="AA20" s="86">
        <f>C20*Z20</f>
        <v>124</v>
      </c>
      <c r="AB20" s="1"/>
      <c r="AC20" s="1"/>
    </row>
    <row r="21" spans="2:29" ht="13.5" customHeight="1">
      <c r="B21" s="17" t="s">
        <v>31</v>
      </c>
      <c r="C21" s="9">
        <v>75</v>
      </c>
      <c r="D21" s="7" t="s">
        <v>14</v>
      </c>
      <c r="E21" s="39">
        <v>4.4999999999999998E-2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>
        <v>0.03</v>
      </c>
      <c r="S21" s="27"/>
      <c r="T21" s="27"/>
      <c r="U21" s="90">
        <f t="shared" ref="U21:U45" si="0">T21+S21+Q21+P21+O21+N21+M21+L21+K21+J21+H21+F21+E21+R21</f>
        <v>8.4999999999999992E-2</v>
      </c>
      <c r="V21" s="91"/>
      <c r="W21" s="91"/>
      <c r="X21" s="91"/>
      <c r="Y21" s="92"/>
      <c r="Z21" s="18">
        <f>U21*E18</f>
        <v>10.54</v>
      </c>
      <c r="AA21" s="89">
        <f t="shared" ref="AA21:AA45" si="1">C21*Z21</f>
        <v>790.49999999999989</v>
      </c>
      <c r="AB21" s="1"/>
      <c r="AC21" s="1"/>
    </row>
    <row r="22" spans="2:29" ht="13.5" customHeight="1">
      <c r="B22" s="17" t="s">
        <v>41</v>
      </c>
      <c r="C22" s="9">
        <v>72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39">
        <v>0.01</v>
      </c>
      <c r="S22" s="28"/>
      <c r="T22" s="27"/>
      <c r="U22" s="90">
        <f t="shared" si="0"/>
        <v>3.7000000000000005E-2</v>
      </c>
      <c r="V22" s="91"/>
      <c r="W22" s="91"/>
      <c r="X22" s="91"/>
      <c r="Y22" s="92"/>
      <c r="Z22" s="18">
        <f>U22*E18</f>
        <v>4.588000000000001</v>
      </c>
      <c r="AA22" s="89">
        <f t="shared" si="1"/>
        <v>330.33600000000007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2.0000000000000001E-4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2.0000000000000001E-4</v>
      </c>
      <c r="S23" s="27"/>
      <c r="T23" s="27"/>
      <c r="U23" s="90">
        <f t="shared" si="0"/>
        <v>4.0000000000000002E-4</v>
      </c>
      <c r="V23" s="91"/>
      <c r="W23" s="91"/>
      <c r="X23" s="91"/>
      <c r="Y23" s="92"/>
      <c r="Z23" s="81">
        <f>U23*E18</f>
        <v>4.9600000000000005E-2</v>
      </c>
      <c r="AA23" s="89">
        <f t="shared" si="1"/>
        <v>37.200000000000003</v>
      </c>
      <c r="AB23" s="1"/>
      <c r="AC23" s="1"/>
    </row>
    <row r="24" spans="2:29" ht="13.5" customHeight="1">
      <c r="B24" s="17" t="s">
        <v>68</v>
      </c>
      <c r="C24" s="9">
        <v>620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0.62</v>
      </c>
      <c r="AA24" s="89">
        <f t="shared" si="1"/>
        <v>384.4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11.16</v>
      </c>
      <c r="AA25" s="89">
        <f t="shared" si="1"/>
        <v>513.36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0.02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0.02</v>
      </c>
      <c r="V26" s="91"/>
      <c r="W26" s="91"/>
      <c r="X26" s="91"/>
      <c r="Y26" s="92"/>
      <c r="Z26" s="18">
        <f>U26*E18</f>
        <v>2.48</v>
      </c>
      <c r="AA26" s="89">
        <f t="shared" si="1"/>
        <v>86.8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5.5E-2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5.5E-2</v>
      </c>
      <c r="V27" s="91"/>
      <c r="W27" s="91"/>
      <c r="X27" s="91"/>
      <c r="Y27" s="92"/>
      <c r="Z27" s="80">
        <f>U27*E18</f>
        <v>6.82</v>
      </c>
      <c r="AA27" s="89">
        <f t="shared" si="1"/>
        <v>327.36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3.1</v>
      </c>
      <c r="AA28" s="89">
        <f t="shared" si="1"/>
        <v>170.5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3.0000000000000001E-3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8.0000000000000002E-3</v>
      </c>
      <c r="V29" s="91"/>
      <c r="W29" s="91"/>
      <c r="X29" s="91"/>
      <c r="Y29" s="92"/>
      <c r="Z29" s="18">
        <f>U29*E18</f>
        <v>0.99199999999999999</v>
      </c>
      <c r="AA29" s="89">
        <f t="shared" si="1"/>
        <v>44.64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3.0000000000000001E-3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6.0000000000000001E-3</v>
      </c>
      <c r="V30" s="91"/>
      <c r="W30" s="91"/>
      <c r="X30" s="91"/>
      <c r="Y30" s="92"/>
      <c r="Z30" s="59">
        <f>U30*E18</f>
        <v>0.74399999999999999</v>
      </c>
      <c r="AA30" s="89">
        <f t="shared" si="1"/>
        <v>29.759999999999998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2E-3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2E-3</v>
      </c>
      <c r="V31" s="91"/>
      <c r="W31" s="91"/>
      <c r="X31" s="91"/>
      <c r="Y31" s="92"/>
      <c r="Z31" s="18">
        <f>U31*E18</f>
        <v>0.248</v>
      </c>
      <c r="AA31" s="89">
        <f t="shared" si="1"/>
        <v>68.944000000000003</v>
      </c>
      <c r="AB31" s="1"/>
      <c r="AC31" s="1"/>
    </row>
    <row r="32" spans="2:29" ht="13.5" customHeight="1">
      <c r="B32" s="17" t="s">
        <v>45</v>
      </c>
      <c r="C32" s="9">
        <v>200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27">
        <v>1E-3</v>
      </c>
      <c r="N32" s="42"/>
      <c r="O32" s="28"/>
      <c r="P32" s="27"/>
      <c r="Q32" s="27"/>
      <c r="R32" s="27"/>
      <c r="S32" s="27"/>
      <c r="T32" s="27"/>
      <c r="U32" s="90">
        <f t="shared" si="0"/>
        <v>3.0000000000000001E-3</v>
      </c>
      <c r="V32" s="91"/>
      <c r="W32" s="91"/>
      <c r="X32" s="91"/>
      <c r="Y32" s="92"/>
      <c r="Z32" s="32">
        <f>U32*E18</f>
        <v>0.372</v>
      </c>
      <c r="AA32" s="89">
        <f t="shared" si="1"/>
        <v>74.400000000000006</v>
      </c>
      <c r="AB32" s="1"/>
      <c r="AC32" s="1"/>
    </row>
    <row r="33" spans="2:29" ht="13.5" customHeight="1">
      <c r="B33" s="17" t="s">
        <v>52</v>
      </c>
      <c r="C33" s="9">
        <v>135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2E-3</v>
      </c>
      <c r="M33" s="28">
        <v>2E-3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6.0000000000000001E-3</v>
      </c>
      <c r="V33" s="91"/>
      <c r="W33" s="91"/>
      <c r="X33" s="91"/>
      <c r="Y33" s="92"/>
      <c r="Z33" s="32">
        <f>U33*E18</f>
        <v>0.74399999999999999</v>
      </c>
      <c r="AA33" s="89">
        <f t="shared" si="1"/>
        <v>100.44</v>
      </c>
      <c r="AB33" s="1"/>
      <c r="AC33" s="1"/>
    </row>
    <row r="34" spans="2:29" ht="13.5" customHeight="1">
      <c r="B34" s="17" t="s">
        <v>60</v>
      </c>
      <c r="C34" s="9">
        <v>580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0">
        <f t="shared" si="0"/>
        <v>0.05</v>
      </c>
      <c r="V34" s="91"/>
      <c r="W34" s="91"/>
      <c r="X34" s="91"/>
      <c r="Y34" s="92"/>
      <c r="Z34" s="18">
        <f>U34*E18</f>
        <v>6.2</v>
      </c>
      <c r="AA34" s="89">
        <f t="shared" si="1"/>
        <v>3596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5.5E-2</v>
      </c>
      <c r="N35" s="45"/>
      <c r="O35" s="25"/>
      <c r="P35" s="25"/>
      <c r="Q35" s="46">
        <v>5.5E-2</v>
      </c>
      <c r="R35" s="45"/>
      <c r="S35" s="25"/>
      <c r="T35" s="25"/>
      <c r="U35" s="90">
        <f t="shared" si="0"/>
        <v>0.11</v>
      </c>
      <c r="V35" s="91"/>
      <c r="W35" s="91"/>
      <c r="X35" s="91"/>
      <c r="Y35" s="92"/>
      <c r="Z35" s="18">
        <f>U35*E18</f>
        <v>13.64</v>
      </c>
      <c r="AA35" s="89">
        <f t="shared" si="1"/>
        <v>136.4</v>
      </c>
      <c r="AB35" s="1"/>
    </row>
    <row r="36" spans="2:29" ht="13.5" customHeight="1">
      <c r="B36" s="17" t="s">
        <v>53</v>
      </c>
      <c r="C36" s="9">
        <v>50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0.62</v>
      </c>
      <c r="AA36" s="89">
        <f t="shared" si="1"/>
        <v>31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1.2E-2</v>
      </c>
      <c r="R37" s="25"/>
      <c r="S37" s="25"/>
      <c r="T37" s="25"/>
      <c r="U37" s="90">
        <f t="shared" si="0"/>
        <v>1.2E-2</v>
      </c>
      <c r="V37" s="91"/>
      <c r="W37" s="91"/>
      <c r="X37" s="91"/>
      <c r="Y37" s="92"/>
      <c r="Z37" s="18">
        <f>U37*E18</f>
        <v>1.488</v>
      </c>
      <c r="AA37" s="89">
        <f t="shared" si="1"/>
        <v>148.80000000000001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2E-3</v>
      </c>
      <c r="N38" s="25"/>
      <c r="O38" s="25"/>
      <c r="P38" s="25"/>
      <c r="Q38" s="45">
        <v>3.5000000000000003E-2</v>
      </c>
      <c r="R38" s="25"/>
      <c r="S38" s="25"/>
      <c r="T38" s="25"/>
      <c r="U38" s="90">
        <f t="shared" si="0"/>
        <v>3.7000000000000005E-2</v>
      </c>
      <c r="V38" s="91"/>
      <c r="W38" s="91"/>
      <c r="X38" s="91"/>
      <c r="Y38" s="92"/>
      <c r="Z38" s="18">
        <f>U38*E18</f>
        <v>4.588000000000001</v>
      </c>
      <c r="AA38" s="89">
        <f t="shared" si="1"/>
        <v>160.58000000000004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4.9600000000000005E-2</v>
      </c>
      <c r="AA39" s="89">
        <f t="shared" si="1"/>
        <v>27.28</v>
      </c>
      <c r="AB39" s="1"/>
      <c r="AC39" s="1"/>
    </row>
    <row r="40" spans="2:29" ht="13.5" customHeight="1">
      <c r="B40" s="17" t="s">
        <v>46</v>
      </c>
      <c r="C40" s="9">
        <v>750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10</v>
      </c>
      <c r="E41" s="27">
        <v>3.055E-3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3.055E-3</v>
      </c>
      <c r="V41" s="91"/>
      <c r="W41" s="91"/>
      <c r="X41" s="91"/>
      <c r="Y41" s="92"/>
      <c r="Z41" s="80">
        <f>U41*E18</f>
        <v>0.37881999999999999</v>
      </c>
      <c r="AA41" s="89">
        <f t="shared" si="1"/>
        <v>6.8187600000000002</v>
      </c>
      <c r="AB41" s="1"/>
      <c r="AC41" s="1"/>
    </row>
    <row r="42" spans="2:29" ht="13.5" customHeight="1">
      <c r="B42" s="17" t="s">
        <v>61</v>
      </c>
      <c r="C42" s="9">
        <v>100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0.62</v>
      </c>
      <c r="AA42" s="89">
        <f t="shared" si="1"/>
        <v>62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7251.5187600000008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2024-10-17T06:06:39Z</cp:lastPrinted>
  <dcterms:created xsi:type="dcterms:W3CDTF">1998-12-08T10:37:05Z</dcterms:created>
  <dcterms:modified xsi:type="dcterms:W3CDTF">2024-11-14T06:22:07Z</dcterms:modified>
</cp:coreProperties>
</file>