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<sst xmlns="http://schemas.openxmlformats.org/spreadsheetml/2006/main" count="87" uniqueCount="66">
  <si>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</si>
  <si>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</si>
  <si>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</si>
  <si>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</si>
  <si>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</si>
  <si>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</si>
  <si>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</si>
  <si>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</si>
  <si>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</si>
  <si>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</si>
  <si>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</si>
  <si>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</si>
  <si>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</si>
  <si>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</si>
  <si>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</si>
  <si>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</si>
  <si>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</si>
  <si>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</si>
  <si>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</si>
  <si>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</si>
  <si>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</si>
  <si>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</si>
  <si>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</si>
  <si>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</si>
  <si>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</si>
  <si>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</si>
  <si>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</si>
  <si>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</si>
  <si>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</si>
  <si>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</si>
  <si>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</si>
  <si>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</si>
  <si>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</si>
  <si>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</si>
  <si>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</si>
  <si>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</si>
  <si>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</si>
  <si>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</si>
  <si>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</si>
  <si>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</si>
  <si>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</si>
  <si>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</si>
  <si>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</si>
  <si>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</si>
  <si>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свекла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</si>
  <si>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</si>
  <si>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</si>
  <si>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</si>
  <si>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</si>
  <si>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</si>
  <si>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</si>
  <si>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</si>
  <si>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</si>
  <si>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</si>
  <si>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</si>
  <si>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60-80</t>
  </si>
  <si>
    <t>Каша манная</t>
  </si>
  <si>
    <t>крупа манная</t>
  </si>
  <si>
    <t>зеленый горошек</t>
  </si>
  <si>
    <t>Суп крестьянский со сметаной</t>
  </si>
  <si>
    <t>пшено</t>
  </si>
  <si>
    <t>томат</t>
  </si>
  <si>
    <t>Биточки с гречневым гарниром</t>
  </si>
  <si>
    <t>гречка</t>
  </si>
  <si>
    <t>Меню-требование на выдачу продуктов питания №14</t>
  </si>
  <si>
    <r>
      <t xml:space="preserve">на 20 ноября    2024г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</si>
</sst>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/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4.7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15</v>
      </c>
      <c r="B5" s="98"/>
      <c r="C5" s="99"/>
      <c r="D5" s="97" t="s">
        <v>16</v>
      </c>
      <c r="E5" s="98"/>
      <c r="F5" s="99"/>
      <c r="G5" s="87" t="s">
        <v>14</v>
      </c>
      <c r="H5" s="87"/>
      <c r="I5" s="87"/>
      <c r="J5" s="87" t="s">
        <v>20</v>
      </c>
      <c r="K5" s="87"/>
      <c r="L5" s="87" t="s">
        <v>19</v>
      </c>
      <c r="M5" s="121"/>
      <c r="N5" s="12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0" t="s">
        <v>18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156</v>
      </c>
      <c r="B8" s="109">
        <f>A8*D8</f>
        <v>8580</v>
      </c>
      <c r="C8" s="111"/>
      <c r="D8" s="116">
        <v>55</v>
      </c>
      <c r="E8" s="117"/>
      <c r="F8" s="118"/>
      <c r="G8" s="79">
        <v>98</v>
      </c>
      <c r="H8" s="79"/>
      <c r="I8" s="79"/>
      <c r="J8" s="80">
        <v>55.4</v>
      </c>
      <c r="K8" s="80"/>
      <c r="L8" s="80">
        <f>G8*J8</f>
        <v>5429.2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5</v>
      </c>
      <c r="H9" s="119"/>
      <c r="I9" s="119"/>
      <c r="J9" s="80">
        <v>55.4</v>
      </c>
      <c r="K9" s="80"/>
      <c r="L9" s="80">
        <f>SUM(L8)</f>
        <v>5429.2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7</v>
      </c>
      <c r="B10" s="136"/>
      <c r="C10" s="145" t="s">
        <v>22</v>
      </c>
      <c r="D10" s="122" t="s">
        <v>6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12</v>
      </c>
      <c r="T10" s="156"/>
      <c r="U10" s="156"/>
      <c r="V10" s="157"/>
      <c r="W10" s="7"/>
      <c r="X10" s="145" t="s">
        <v>11</v>
      </c>
      <c r="Y10" s="145" t="s">
        <v>27</v>
      </c>
      <c r="Z10" s="1"/>
      <c r="AA10" s="1"/>
    </row>
    <row r="11" spans="1:27" ht="12" customHeight="1">
      <c r="A11" s="99" t="s">
        <v>23</v>
      </c>
      <c r="B11" s="145" t="s">
        <v>34</v>
      </c>
      <c r="C11" s="146"/>
      <c r="D11" s="124" t="s">
        <v>21</v>
      </c>
      <c r="E11" s="125"/>
      <c r="F11" s="125"/>
      <c r="G11" s="125"/>
      <c r="H11" s="125"/>
      <c r="I11" s="126"/>
      <c r="J11" s="89" t="s">
        <v>1</v>
      </c>
      <c r="K11" s="89"/>
      <c r="L11" s="89"/>
      <c r="M11" s="89"/>
      <c r="N11" s="89"/>
      <c r="O11" s="89"/>
      <c r="P11" s="88" t="s">
        <v>2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56</v>
      </c>
      <c r="E13" s="137" t="s">
        <v>46</v>
      </c>
      <c r="F13" s="138"/>
      <c r="G13" s="137" t="s">
        <v>35</v>
      </c>
      <c r="H13" s="138"/>
      <c r="I13" s="94"/>
      <c r="J13" s="94"/>
      <c r="K13" s="94" t="s">
        <v>59</v>
      </c>
      <c r="L13" s="94" t="s">
        <v>62</v>
      </c>
      <c r="M13" s="94" t="s">
        <v>35</v>
      </c>
      <c r="N13" s="94" t="s">
        <v>53</v>
      </c>
      <c r="O13" s="94"/>
      <c r="P13" s="94" t="s">
        <v>47</v>
      </c>
      <c r="Q13" s="94" t="s">
        <v>51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98</v>
      </c>
      <c r="E17" s="133">
        <v>98</v>
      </c>
      <c r="F17" s="134"/>
      <c r="G17" s="133">
        <v>98</v>
      </c>
      <c r="H17" s="134"/>
      <c r="I17" s="25"/>
      <c r="J17" s="24"/>
      <c r="K17" s="24">
        <v>98</v>
      </c>
      <c r="L17" s="24">
        <v>98</v>
      </c>
      <c r="M17" s="24">
        <v>98</v>
      </c>
      <c r="N17" s="24">
        <v>98</v>
      </c>
      <c r="O17" s="24"/>
      <c r="P17" s="24">
        <v>98</v>
      </c>
      <c r="Q17" s="24">
        <v>98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3">
        <v>200</v>
      </c>
      <c r="F18" s="134"/>
      <c r="G18" s="143" t="s">
        <v>43</v>
      </c>
      <c r="H18" s="144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57</v>
      </c>
      <c r="B19" s="11">
        <v>40</v>
      </c>
      <c r="C19" s="7" t="s">
        <v>10</v>
      </c>
      <c r="D19" s="30">
        <v>0.03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0.03</v>
      </c>
      <c r="T19" s="110"/>
      <c r="U19" s="110"/>
      <c r="V19" s="110"/>
      <c r="W19" s="111"/>
      <c r="X19" s="33">
        <f>S19*D17</f>
        <v>2.94</v>
      </c>
      <c r="Y19" s="60">
        <f>B19*X19</f>
        <v>117.6</v>
      </c>
      <c r="Z19" s="1"/>
      <c r="AA19" s="1"/>
    </row>
    <row r="20" spans="1:27" ht="12.75" customHeight="1">
      <c r="A20" s="20" t="s">
        <v>30</v>
      </c>
      <c r="B20" s="11">
        <v>75</v>
      </c>
      <c r="C20" s="7" t="s">
        <v>52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5.8800000000000008</v>
      </c>
      <c r="Y20" s="78">
        <f t="shared" ref="Y20:Y39" si="1">B20*X20</f>
        <v>441.00000000000006</v>
      </c>
      <c r="Z20" s="1"/>
      <c r="AA20" s="1"/>
    </row>
    <row r="21" spans="1:27" ht="12.75" customHeight="1">
      <c r="A21" s="20" t="s">
        <v>38</v>
      </c>
      <c r="B21" s="11">
        <v>72</v>
      </c>
      <c r="C21" s="48" t="s">
        <v>10</v>
      </c>
      <c r="D21" s="31">
        <v>5.0000000000000001E-3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1.4999999999999999E-2</v>
      </c>
      <c r="Q21" s="31">
        <v>0.01</v>
      </c>
      <c r="R21" s="30"/>
      <c r="S21" s="109">
        <f t="shared" si="0"/>
        <v>0.05</v>
      </c>
      <c r="T21" s="110"/>
      <c r="U21" s="110"/>
      <c r="V21" s="110"/>
      <c r="W21" s="111"/>
      <c r="X21" s="21">
        <f>S21*D17</f>
        <v>4.9000000000000004</v>
      </c>
      <c r="Y21" s="78">
        <f t="shared" si="1"/>
        <v>352.8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109">
        <f t="shared" si="0"/>
        <v>5.0000000000000001E-4</v>
      </c>
      <c r="T22" s="110"/>
      <c r="U22" s="110"/>
      <c r="V22" s="110"/>
      <c r="W22" s="111"/>
      <c r="X22" s="21">
        <f>S22*D17</f>
        <v>4.9000000000000002E-2</v>
      </c>
      <c r="Y22" s="78">
        <f t="shared" si="1"/>
        <v>36.75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1.4999999999999999E-2</v>
      </c>
      <c r="M23" s="30">
        <v>0.05</v>
      </c>
      <c r="N23" s="30"/>
      <c r="O23" s="30"/>
      <c r="P23" s="30"/>
      <c r="Q23" s="30"/>
      <c r="R23" s="30"/>
      <c r="S23" s="109">
        <f t="shared" si="0"/>
        <v>9.5000000000000001E-2</v>
      </c>
      <c r="T23" s="110"/>
      <c r="U23" s="110"/>
      <c r="V23" s="110"/>
      <c r="W23" s="111"/>
      <c r="X23" s="21">
        <f>S23*D17</f>
        <v>9.31</v>
      </c>
      <c r="Y23" s="78">
        <f t="shared" si="1"/>
        <v>428.26000000000005</v>
      </c>
      <c r="Z23" s="1"/>
      <c r="AA23" s="1"/>
    </row>
    <row r="24" spans="1:27" ht="12.75" customHeight="1">
      <c r="A24" s="20" t="s">
        <v>60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1.47</v>
      </c>
      <c r="Y24" s="78">
        <f t="shared" si="1"/>
        <v>73.5</v>
      </c>
      <c r="Z24" s="1"/>
      <c r="AA24" s="1"/>
    </row>
    <row r="25" spans="1:27" ht="12.75" customHeight="1">
      <c r="A25" s="20" t="s">
        <v>31</v>
      </c>
      <c r="B25" s="11">
        <v>48</v>
      </c>
      <c r="C25" s="59" t="s">
        <v>10</v>
      </c>
      <c r="D25" s="30"/>
      <c r="E25" s="55"/>
      <c r="F25" s="56"/>
      <c r="G25" s="57"/>
      <c r="H25" s="58"/>
      <c r="I25" s="29"/>
      <c r="J25" s="75"/>
      <c r="K25" s="40">
        <v>5.5E-2</v>
      </c>
      <c r="L25" s="30"/>
      <c r="M25" s="30"/>
      <c r="N25" s="30"/>
      <c r="O25" s="30"/>
      <c r="P25" s="30"/>
      <c r="Q25" s="30"/>
      <c r="R25" s="30"/>
      <c r="S25" s="109">
        <f t="shared" si="0"/>
        <v>5.5E-2</v>
      </c>
      <c r="T25" s="110"/>
      <c r="U25" s="110"/>
      <c r="V25" s="110"/>
      <c r="W25" s="111"/>
      <c r="X25" s="61">
        <f>S25*D17</f>
        <v>5.39</v>
      </c>
      <c r="Y25" s="78">
        <f t="shared" si="1"/>
        <v>258.71999999999997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92"/>
      <c r="F26" s="93"/>
      <c r="G26" s="83"/>
      <c r="H26" s="84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3.0000000000000001E-3</v>
      </c>
      <c r="T26" s="110"/>
      <c r="U26" s="110"/>
      <c r="V26" s="110"/>
      <c r="W26" s="111"/>
      <c r="X26" s="21">
        <f>S26*D17</f>
        <v>0.29399999999999998</v>
      </c>
      <c r="Y26" s="78">
        <f t="shared" si="1"/>
        <v>11.76</v>
      </c>
      <c r="Z26" s="1"/>
      <c r="AA26" s="1"/>
    </row>
    <row r="27" spans="1:27" ht="12.75" customHeight="1">
      <c r="A27" s="20" t="s">
        <v>44</v>
      </c>
      <c r="B27" s="11">
        <v>35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/>
      <c r="L27" s="30"/>
      <c r="M27" s="30"/>
      <c r="N27" s="30"/>
      <c r="O27" s="30"/>
      <c r="P27" s="30"/>
      <c r="Q27" s="30"/>
      <c r="R27" s="30"/>
      <c r="S27" s="109">
        <f t="shared" si="0"/>
        <v>0</v>
      </c>
      <c r="T27" s="110"/>
      <c r="U27" s="110"/>
      <c r="V27" s="110"/>
      <c r="W27" s="111"/>
      <c r="X27" s="49">
        <f>S27*D17</f>
        <v>0</v>
      </c>
      <c r="Y27" s="78">
        <f t="shared" si="1"/>
        <v>0</v>
      </c>
      <c r="Z27" s="1"/>
      <c r="AA27" s="1"/>
    </row>
    <row r="28" spans="1:27" ht="12.75" customHeight="1">
      <c r="A28" s="20" t="s">
        <v>37</v>
      </c>
      <c r="B28" s="11">
        <v>45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3.0000000000000001E-3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6.0000000000000001E-3</v>
      </c>
      <c r="T28" s="110"/>
      <c r="U28" s="110"/>
      <c r="V28" s="110"/>
      <c r="W28" s="111"/>
      <c r="X28" s="49">
        <f>S28*D17</f>
        <v>0.58799999999999997</v>
      </c>
      <c r="Y28" s="78">
        <f t="shared" si="1"/>
        <v>26.459999999999997</v>
      </c>
      <c r="Z28" s="1"/>
      <c r="AA28" s="1"/>
    </row>
    <row r="29" spans="1:27" ht="12.75" customHeight="1">
      <c r="A29" s="20" t="s">
        <v>40</v>
      </c>
      <c r="B29" s="11">
        <v>135</v>
      </c>
      <c r="C29" s="7" t="s">
        <v>10</v>
      </c>
      <c r="D29" s="30"/>
      <c r="E29" s="92"/>
      <c r="F29" s="93"/>
      <c r="G29" s="83"/>
      <c r="H29" s="84"/>
      <c r="I29" s="29"/>
      <c r="J29" s="28"/>
      <c r="K29" s="30">
        <v>2E-3</v>
      </c>
      <c r="L29" s="30">
        <v>2E-3</v>
      </c>
      <c r="M29" s="30"/>
      <c r="N29" s="30"/>
      <c r="O29" s="30"/>
      <c r="P29" s="30">
        <v>3.0000000000000001E-3</v>
      </c>
      <c r="Q29" s="30"/>
      <c r="R29" s="30"/>
      <c r="S29" s="109">
        <f t="shared" si="0"/>
        <v>7.0000000000000001E-3</v>
      </c>
      <c r="T29" s="110"/>
      <c r="U29" s="110"/>
      <c r="V29" s="110"/>
      <c r="W29" s="111"/>
      <c r="X29" s="21">
        <f>S29*D17</f>
        <v>0.68600000000000005</v>
      </c>
      <c r="Y29" s="78">
        <f t="shared" si="1"/>
        <v>92.610000000000014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92"/>
      <c r="F30" s="93"/>
      <c r="G30" s="83"/>
      <c r="H30" s="84"/>
      <c r="I30" s="29"/>
      <c r="J30" s="32"/>
      <c r="K30" s="31">
        <v>3.0000000000000001E-3</v>
      </c>
      <c r="L30" s="30"/>
      <c r="M30" s="30"/>
      <c r="N30" s="30"/>
      <c r="O30" s="30"/>
      <c r="P30" s="30"/>
      <c r="Q30" s="30"/>
      <c r="R30" s="30"/>
      <c r="S30" s="109">
        <f t="shared" si="0"/>
        <v>3.0000000000000001E-3</v>
      </c>
      <c r="T30" s="110"/>
      <c r="U30" s="110"/>
      <c r="V30" s="110"/>
      <c r="W30" s="111"/>
      <c r="X30" s="21">
        <f>S30*D17</f>
        <v>0.29399999999999998</v>
      </c>
      <c r="Y30" s="78">
        <f t="shared" si="1"/>
        <v>81.731999999999999</v>
      </c>
      <c r="Z30" s="1"/>
      <c r="AA30" s="1"/>
    </row>
    <row r="31" spans="1:27" ht="12.75" customHeight="1">
      <c r="A31" s="20" t="s">
        <v>49</v>
      </c>
      <c r="B31" s="11">
        <v>580</v>
      </c>
      <c r="C31" s="7" t="s">
        <v>10</v>
      </c>
      <c r="D31" s="30"/>
      <c r="E31" s="92"/>
      <c r="F31" s="93"/>
      <c r="G31" s="83"/>
      <c r="H31" s="84"/>
      <c r="I31" s="29"/>
      <c r="J31" s="28"/>
      <c r="K31" s="40"/>
      <c r="L31" s="31">
        <v>4.7E-2</v>
      </c>
      <c r="M31" s="30"/>
      <c r="N31" s="30"/>
      <c r="O31" s="30"/>
      <c r="P31" s="30"/>
      <c r="Q31" s="30"/>
      <c r="R31" s="30"/>
      <c r="S31" s="109">
        <f t="shared" si="0"/>
        <v>4.7E-2</v>
      </c>
      <c r="T31" s="110"/>
      <c r="U31" s="110"/>
      <c r="V31" s="110"/>
      <c r="W31" s="111"/>
      <c r="X31" s="21">
        <f>S31*D17</f>
        <v>4.6059999999999999</v>
      </c>
      <c r="Y31" s="78">
        <f t="shared" si="1"/>
        <v>2671.48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81"/>
      <c r="F32" s="82"/>
      <c r="G32" s="114"/>
      <c r="H32" s="115"/>
      <c r="I32" s="29"/>
      <c r="J32" s="28"/>
      <c r="K32" s="40"/>
      <c r="L32" s="31">
        <v>1.7999999999999999E-2</v>
      </c>
      <c r="M32" s="42"/>
      <c r="N32" s="31"/>
      <c r="O32" s="30"/>
      <c r="P32" s="40">
        <v>0.17</v>
      </c>
      <c r="Q32" s="30"/>
      <c r="R32" s="30"/>
      <c r="S32" s="116">
        <f>P32</f>
        <v>0.17</v>
      </c>
      <c r="T32" s="117"/>
      <c r="U32" s="117"/>
      <c r="V32" s="117"/>
      <c r="W32" s="118"/>
      <c r="X32" s="61">
        <f>S32*D17</f>
        <v>16.66</v>
      </c>
      <c r="Y32" s="78">
        <f t="shared" si="1"/>
        <v>166.6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109">
        <f t="shared" si="0"/>
        <v>3.5000000000000003E-2</v>
      </c>
      <c r="T33" s="110"/>
      <c r="U33" s="110"/>
      <c r="V33" s="110"/>
      <c r="W33" s="111"/>
      <c r="X33" s="21">
        <f>S33*D17</f>
        <v>3.43</v>
      </c>
      <c r="Y33" s="78">
        <f t="shared" si="1"/>
        <v>120.05000000000001</v>
      </c>
      <c r="Z33" s="1"/>
      <c r="AA33" s="1"/>
    </row>
    <row r="34" spans="1:27" ht="12.75" customHeight="1">
      <c r="A34" s="20" t="s">
        <v>58</v>
      </c>
      <c r="B34" s="11">
        <v>114</v>
      </c>
      <c r="C34" s="65" t="s">
        <v>10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0.39200000000000002</v>
      </c>
      <c r="Y35" s="78">
        <f t="shared" si="1"/>
        <v>78.400000000000006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8.0000000000000002E-3</v>
      </c>
      <c r="Q36" s="28"/>
      <c r="R36" s="28"/>
      <c r="S36" s="109">
        <f t="shared" si="0"/>
        <v>8.0000000000000002E-3</v>
      </c>
      <c r="T36" s="110"/>
      <c r="U36" s="110"/>
      <c r="V36" s="110"/>
      <c r="W36" s="111"/>
      <c r="X36" s="21">
        <f>S36*D17</f>
        <v>0.78400000000000003</v>
      </c>
      <c r="Y36" s="78">
        <f t="shared" si="1"/>
        <v>78.400000000000006</v>
      </c>
      <c r="Z36" s="1"/>
      <c r="AA36" s="1"/>
    </row>
    <row r="37" spans="1:27" ht="12.75" customHeight="1">
      <c r="A37" s="20" t="s">
        <v>61</v>
      </c>
      <c r="B37" s="11">
        <v>200</v>
      </c>
      <c r="C37" s="65" t="s">
        <v>10</v>
      </c>
      <c r="D37" s="30"/>
      <c r="E37" s="62"/>
      <c r="F37" s="63"/>
      <c r="G37" s="83"/>
      <c r="H37" s="84"/>
      <c r="I37" s="47"/>
      <c r="J37" s="28"/>
      <c r="K37" s="45">
        <v>2E-3</v>
      </c>
      <c r="L37" s="28">
        <v>5.6800000000000002E-3</v>
      </c>
      <c r="M37" s="28"/>
      <c r="N37" s="28"/>
      <c r="O37" s="28"/>
      <c r="P37" s="45"/>
      <c r="Q37" s="28"/>
      <c r="R37" s="28"/>
      <c r="S37" s="109">
        <f t="shared" si="0"/>
        <v>7.6800000000000002E-3</v>
      </c>
      <c r="T37" s="110"/>
      <c r="U37" s="110"/>
      <c r="V37" s="110"/>
      <c r="W37" s="111"/>
      <c r="X37" s="61">
        <f>S37*D17</f>
        <v>0.75263999999999998</v>
      </c>
      <c r="Y37" s="78">
        <f t="shared" si="1"/>
        <v>150.52799999999999</v>
      </c>
      <c r="Z37" s="1"/>
      <c r="AA37" s="1"/>
    </row>
    <row r="38" spans="1:27" ht="12.75" customHeight="1">
      <c r="A38" s="20" t="s">
        <v>45</v>
      </c>
      <c r="B38" s="11">
        <v>550</v>
      </c>
      <c r="C38" s="7" t="s">
        <v>10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1E-3</v>
      </c>
      <c r="Q38" s="45"/>
      <c r="R38" s="28"/>
      <c r="S38" s="109">
        <f t="shared" si="0"/>
        <v>1E-3</v>
      </c>
      <c r="T38" s="110"/>
      <c r="U38" s="110"/>
      <c r="V38" s="110"/>
      <c r="W38" s="111"/>
      <c r="X38" s="33">
        <f>S38*D17</f>
        <v>9.8000000000000004E-2</v>
      </c>
      <c r="Y38" s="78">
        <f t="shared" si="1"/>
        <v>53.9</v>
      </c>
      <c r="Z38" s="1"/>
      <c r="AA38" s="1"/>
    </row>
    <row r="39" spans="1:27" ht="12.75" customHeight="1">
      <c r="A39" s="20" t="s">
        <v>63</v>
      </c>
      <c r="B39" s="11">
        <v>55</v>
      </c>
      <c r="C39" s="65" t="s">
        <v>10</v>
      </c>
      <c r="D39" s="30"/>
      <c r="E39" s="92"/>
      <c r="F39" s="93"/>
      <c r="G39" s="83"/>
      <c r="H39" s="120"/>
      <c r="I39" s="29"/>
      <c r="J39" s="28"/>
      <c r="K39" s="30"/>
      <c r="L39" s="30">
        <v>3.5000000000000003E-2</v>
      </c>
      <c r="M39" s="30"/>
      <c r="N39" s="30"/>
      <c r="O39" s="30"/>
      <c r="P39" s="31"/>
      <c r="Q39" s="30"/>
      <c r="R39" s="30"/>
      <c r="S39" s="109">
        <f t="shared" si="0"/>
        <v>3.5000000000000003E-2</v>
      </c>
      <c r="T39" s="110"/>
      <c r="U39" s="110"/>
      <c r="V39" s="110"/>
      <c r="W39" s="111"/>
      <c r="X39" s="21">
        <f>D17*S39</f>
        <v>3.43</v>
      </c>
      <c r="Y39" s="78">
        <f t="shared" si="1"/>
        <v>188.65</v>
      </c>
      <c r="Z39" s="1"/>
      <c r="AA39" s="1"/>
    </row>
    <row r="40" spans="1:27" ht="12.75" customHeight="1">
      <c r="A40" s="20"/>
      <c r="B40" s="11"/>
      <c r="C40" s="65"/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28</v>
      </c>
      <c r="T42" s="153"/>
      <c r="U42" s="153"/>
      <c r="V42" s="153"/>
      <c r="W42" s="154"/>
      <c r="X42" s="155"/>
      <c r="Y42" s="76">
        <f>SUM(Y19:Y41)</f>
        <v>5429.2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42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2024-10-23T05:57:29Z</cp:lastPrinted>
  <dcterms:created xsi:type="dcterms:W3CDTF">1998-12-08T10:37:05Z</dcterms:created>
  <dcterms:modified xsi:type="dcterms:W3CDTF">2024-11-20T06:04:09Z</dcterms:modified>
</cp:coreProperties>
</file>