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<sst xmlns="http://schemas.openxmlformats.org/spreadsheetml/2006/main" count="91" uniqueCount="70">
  <si>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</si>
  <si>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</si>
  <si>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</si>
  <si>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</si>
  <si>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</si>
  <si>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</si>
  <si>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</si>
  <si>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</si>
  <si>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</si>
  <si>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</si>
  <si>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</si>
  <si>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</si>
  <si>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</si>
  <si>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</si>
  <si>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</si>
  <si>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</si>
  <si>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</si>
  <si>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</si>
  <si>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</si>
  <si>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</si>
  <si>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</si>
  <si>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</si>
  <si>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</si>
  <si>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</si>
  <si>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</si>
  <si>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</si>
  <si>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</si>
  <si>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</si>
  <si>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</si>
  <si>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</si>
  <si>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</si>
  <si>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</si>
  <si>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</si>
  <si>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</si>
  <si>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</si>
  <si>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</si>
  <si>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</si>
  <si>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</si>
  <si>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</si>
  <si>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</si>
  <si>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</si>
  <si>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</si>
  <si>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</si>
  <si>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</si>
  <si>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</si>
  <si>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</si>
  <si>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</si>
  <si>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</si>
  <si>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</si>
  <si>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</si>
  <si>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</si>
  <si>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</si>
  <si>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</si>
  <si>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</si>
  <si>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</si>
  <si>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</si>
  <si>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</si>
  <si>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</si>
  <si>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</si>
  <si>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</si>
  <si>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</si>
  <si>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</si>
  <si>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</si>
  <si>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</si>
  <si>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</si>
  <si>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</si>
  <si>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Макароны отварные</t>
  </si>
  <si>
    <t>макароны</t>
  </si>
  <si>
    <t>Меню-требование на выдачу продуктов питания № 16</t>
  </si>
  <si>
    <r>
      <t xml:space="preserve">на 22 ноября 2024г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</si>
</sst>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192184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AE8" sqref="AE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6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1">
        <f>B9*E9</f>
        <v>8581.56</v>
      </c>
      <c r="D9" s="73"/>
      <c r="E9" s="138">
        <v>55.01</v>
      </c>
      <c r="F9" s="139"/>
      <c r="G9" s="140"/>
      <c r="H9" s="142">
        <v>100</v>
      </c>
      <c r="I9" s="142"/>
      <c r="J9" s="142"/>
      <c r="K9" s="134">
        <v>55.4</v>
      </c>
      <c r="L9" s="134"/>
      <c r="M9" s="134">
        <f>H9*K9</f>
        <v>5540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55.4</v>
      </c>
      <c r="L10" s="134"/>
      <c r="M10" s="134">
        <f>SUM(M9)</f>
        <v>5540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62</v>
      </c>
      <c r="F14" s="107" t="s">
        <v>56</v>
      </c>
      <c r="G14" s="108"/>
      <c r="H14" s="107" t="s">
        <v>35</v>
      </c>
      <c r="I14" s="108"/>
      <c r="J14" s="113"/>
      <c r="K14" s="113" t="s">
        <v>57</v>
      </c>
      <c r="L14" s="113" t="s">
        <v>47</v>
      </c>
      <c r="M14" s="113" t="s">
        <v>66</v>
      </c>
      <c r="N14" s="113" t="s">
        <v>35</v>
      </c>
      <c r="O14" s="113" t="s">
        <v>60</v>
      </c>
      <c r="P14" s="113"/>
      <c r="Q14" s="113" t="s">
        <v>53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48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100</v>
      </c>
      <c r="F18" s="116">
        <v>100</v>
      </c>
      <c r="G18" s="117"/>
      <c r="H18" s="116">
        <v>100</v>
      </c>
      <c r="I18" s="117"/>
      <c r="J18" s="22"/>
      <c r="K18" s="36">
        <v>100</v>
      </c>
      <c r="L18" s="36">
        <v>100</v>
      </c>
      <c r="M18" s="36">
        <v>100</v>
      </c>
      <c r="N18" s="36">
        <v>100</v>
      </c>
      <c r="O18" s="36">
        <v>100</v>
      </c>
      <c r="P18" s="21"/>
      <c r="Q18" s="36">
        <v>100</v>
      </c>
      <c r="R18" s="36">
        <v>100</v>
      </c>
      <c r="S18" s="36" t="s">
        <v>55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52</v>
      </c>
      <c r="G19" s="119"/>
      <c r="H19" s="118" t="s">
        <v>65</v>
      </c>
      <c r="I19" s="119"/>
      <c r="J19" s="22"/>
      <c r="K19" s="23">
        <v>200</v>
      </c>
      <c r="L19" s="23" t="s">
        <v>64</v>
      </c>
      <c r="M19" s="23">
        <v>80</v>
      </c>
      <c r="N19" s="58" t="s">
        <v>43</v>
      </c>
      <c r="O19" s="23">
        <v>200</v>
      </c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63</v>
      </c>
      <c r="C20" s="9">
        <v>90</v>
      </c>
      <c r="D20" s="7" t="s">
        <v>9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2</v>
      </c>
      <c r="AA20" s="61">
        <f>C20*Z20</f>
        <v>180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13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5</v>
      </c>
      <c r="AA21" s="63">
        <f t="shared" ref="AA21:AA40" si="1">C21*Z21</f>
        <v>375</v>
      </c>
      <c r="AB21" s="1"/>
      <c r="AC21" s="1"/>
    </row>
    <row r="22" spans="2:29" ht="13.5" customHeight="1">
      <c r="B22" s="17" t="s">
        <v>44</v>
      </c>
      <c r="C22" s="9">
        <v>72</v>
      </c>
      <c r="D22" s="60" t="s">
        <v>9</v>
      </c>
      <c r="E22" s="28">
        <v>0.01</v>
      </c>
      <c r="F22" s="101">
        <v>0.01</v>
      </c>
      <c r="G22" s="102"/>
      <c r="H22" s="94"/>
      <c r="I22" s="95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4.5000000000000005E-2</v>
      </c>
      <c r="V22" s="72"/>
      <c r="W22" s="72"/>
      <c r="X22" s="72"/>
      <c r="Y22" s="73"/>
      <c r="Z22" s="18">
        <f>U22*E18</f>
        <v>4.5000000000000009</v>
      </c>
      <c r="AA22" s="63">
        <f t="shared" si="1"/>
        <v>324.00000000000006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71">
        <f t="shared" si="0"/>
        <v>3.0000000000000003E-4</v>
      </c>
      <c r="V24" s="72"/>
      <c r="W24" s="72"/>
      <c r="X24" s="72"/>
      <c r="Y24" s="73"/>
      <c r="Z24" s="32">
        <f>U24*E18</f>
        <v>3.0000000000000002E-2</v>
      </c>
      <c r="AA24" s="63">
        <f t="shared" si="1"/>
        <v>22.5</v>
      </c>
      <c r="AB24" s="1"/>
      <c r="AC24" s="1"/>
    </row>
    <row r="25" spans="2:29" ht="13.5" customHeight="1">
      <c r="B25" s="17" t="s">
        <v>45</v>
      </c>
      <c r="C25" s="9">
        <v>1045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9</v>
      </c>
      <c r="AA26" s="63">
        <f t="shared" si="1"/>
        <v>414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99"/>
      <c r="G27" s="100"/>
      <c r="H27" s="94"/>
      <c r="I27" s="95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5</v>
      </c>
      <c r="AA27" s="63">
        <f t="shared" si="1"/>
        <v>240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99"/>
      <c r="G28" s="100"/>
      <c r="H28" s="94"/>
      <c r="I28" s="95"/>
      <c r="J28" s="26"/>
      <c r="K28" s="25">
        <v>7.0499999999999998E-3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7.0499999999999998E-3</v>
      </c>
      <c r="V28" s="72"/>
      <c r="W28" s="72"/>
      <c r="X28" s="72"/>
      <c r="Y28" s="73"/>
      <c r="Z28" s="18">
        <f>U28*E18</f>
        <v>0.70499999999999996</v>
      </c>
      <c r="AA28" s="63">
        <f t="shared" si="1"/>
        <v>28.2</v>
      </c>
      <c r="AB28" s="1"/>
      <c r="AC28" s="1"/>
    </row>
    <row r="29" spans="2:29" ht="13.5" customHeight="1">
      <c r="B29" s="17" t="s">
        <v>58</v>
      </c>
      <c r="C29" s="9">
        <v>35</v>
      </c>
      <c r="D29" s="7" t="s">
        <v>9</v>
      </c>
      <c r="E29" s="27"/>
      <c r="F29" s="99"/>
      <c r="G29" s="100"/>
      <c r="H29" s="94"/>
      <c r="I29" s="95"/>
      <c r="J29" s="26"/>
      <c r="K29" s="25">
        <v>3.5000000000000003E-2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3.5000000000000003E-2</v>
      </c>
      <c r="V29" s="72"/>
      <c r="W29" s="72"/>
      <c r="X29" s="72"/>
      <c r="Y29" s="73"/>
      <c r="Z29" s="18">
        <f>U29*E18</f>
        <v>3.5000000000000004</v>
      </c>
      <c r="AA29" s="63">
        <f t="shared" si="1"/>
        <v>122.50000000000001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99"/>
      <c r="G30" s="100"/>
      <c r="H30" s="94"/>
      <c r="I30" s="95"/>
      <c r="J30" s="26"/>
      <c r="K30" s="29">
        <v>3.0000000000000001E-3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6.0000000000000001E-3</v>
      </c>
      <c r="V30" s="72"/>
      <c r="W30" s="72"/>
      <c r="X30" s="72"/>
      <c r="Y30" s="73"/>
      <c r="Z30" s="59">
        <f>U30*E18</f>
        <v>0.6</v>
      </c>
      <c r="AA30" s="63">
        <f t="shared" si="1"/>
        <v>27</v>
      </c>
      <c r="AB30" s="1"/>
      <c r="AC30" s="1"/>
    </row>
    <row r="31" spans="2:29" ht="13.5" customHeight="1">
      <c r="B31" s="17" t="s">
        <v>41</v>
      </c>
      <c r="C31" s="9">
        <v>200</v>
      </c>
      <c r="D31" s="7" t="s">
        <v>9</v>
      </c>
      <c r="E31" s="27"/>
      <c r="F31" s="99"/>
      <c r="G31" s="100"/>
      <c r="H31" s="94"/>
      <c r="I31" s="95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1E-3</v>
      </c>
      <c r="V31" s="72"/>
      <c r="W31" s="72"/>
      <c r="X31" s="72"/>
      <c r="Y31" s="73"/>
      <c r="Z31" s="18">
        <f>U31*E18</f>
        <v>0.1</v>
      </c>
      <c r="AA31" s="63">
        <f t="shared" si="1"/>
        <v>20</v>
      </c>
      <c r="AB31" s="1"/>
      <c r="AC31" s="1"/>
    </row>
    <row r="32" spans="2:29" ht="13.5" customHeight="1">
      <c r="B32" s="17" t="s">
        <v>40</v>
      </c>
      <c r="C32" s="9">
        <v>135</v>
      </c>
      <c r="D32" s="7" t="s">
        <v>9</v>
      </c>
      <c r="E32" s="27"/>
      <c r="F32" s="156"/>
      <c r="G32" s="157"/>
      <c r="H32" s="160"/>
      <c r="I32" s="161"/>
      <c r="J32" s="26"/>
      <c r="K32" s="25">
        <v>5.0000000000000001E-3</v>
      </c>
      <c r="L32" s="27">
        <v>4.0000000000000001E-3</v>
      </c>
      <c r="M32" s="27"/>
      <c r="N32" s="42"/>
      <c r="O32" s="28"/>
      <c r="P32" s="27"/>
      <c r="Q32" s="27">
        <v>5.5999999999999999E-3</v>
      </c>
      <c r="R32" s="27"/>
      <c r="S32" s="27"/>
      <c r="T32" s="27"/>
      <c r="U32" s="71">
        <f t="shared" si="0"/>
        <v>1.4600000000000002E-2</v>
      </c>
      <c r="V32" s="72"/>
      <c r="W32" s="72"/>
      <c r="X32" s="72"/>
      <c r="Y32" s="73"/>
      <c r="Z32" s="32">
        <f>U32*E18</f>
        <v>1.4600000000000002</v>
      </c>
      <c r="AA32" s="63">
        <f t="shared" si="1"/>
        <v>197.10000000000002</v>
      </c>
      <c r="AB32" s="1"/>
      <c r="AC32" s="1"/>
    </row>
    <row r="33" spans="2:29" ht="13.5" customHeight="1">
      <c r="B33" s="17" t="s">
        <v>46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1.2E-2</v>
      </c>
      <c r="M33" s="27"/>
      <c r="N33" s="39"/>
      <c r="O33" s="28"/>
      <c r="P33" s="27"/>
      <c r="Q33" s="28">
        <v>1.0999999999999999E-2</v>
      </c>
      <c r="R33" s="27"/>
      <c r="S33" s="27"/>
      <c r="T33" s="27"/>
      <c r="U33" s="77">
        <f t="shared" si="0"/>
        <v>2.5000000000000001E-2</v>
      </c>
      <c r="V33" s="78"/>
      <c r="W33" s="78"/>
      <c r="X33" s="78"/>
      <c r="Y33" s="79"/>
      <c r="Z33" s="32">
        <f>U33*E18</f>
        <v>2.5</v>
      </c>
      <c r="AA33" s="63">
        <f t="shared" si="1"/>
        <v>695</v>
      </c>
      <c r="AB33" s="1"/>
      <c r="AC33" s="1"/>
    </row>
    <row r="34" spans="2:29" ht="13.5" customHeight="1">
      <c r="B34" s="17" t="s">
        <v>59</v>
      </c>
      <c r="C34" s="9">
        <v>35</v>
      </c>
      <c r="D34" s="7" t="s">
        <v>9</v>
      </c>
      <c r="E34" s="27"/>
      <c r="F34" s="99"/>
      <c r="G34" s="100"/>
      <c r="H34" s="94"/>
      <c r="I34" s="95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71">
        <f t="shared" si="0"/>
        <v>2.5000000000000001E-2</v>
      </c>
      <c r="V34" s="72"/>
      <c r="W34" s="72"/>
      <c r="X34" s="72"/>
      <c r="Y34" s="73"/>
      <c r="Z34" s="18">
        <f>U34*E18</f>
        <v>2.5</v>
      </c>
      <c r="AA34" s="63">
        <f t="shared" si="1"/>
        <v>87.5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6">
        <v>0.09</v>
      </c>
      <c r="M35" s="46"/>
      <c r="N35" s="45"/>
      <c r="O35" s="25"/>
      <c r="P35" s="25"/>
      <c r="Q35" s="46">
        <v>0.1</v>
      </c>
      <c r="R35" s="45"/>
      <c r="S35" s="25"/>
      <c r="T35" s="25"/>
      <c r="U35" s="71">
        <f t="shared" si="0"/>
        <v>0.19</v>
      </c>
      <c r="V35" s="72"/>
      <c r="W35" s="72"/>
      <c r="X35" s="72"/>
      <c r="Y35" s="73"/>
      <c r="Z35" s="18">
        <f>U35*E18</f>
        <v>19</v>
      </c>
      <c r="AA35" s="63">
        <f t="shared" si="1"/>
        <v>190</v>
      </c>
      <c r="AB35" s="1"/>
    </row>
    <row r="36" spans="2:29" ht="13.5" customHeight="1">
      <c r="B36" s="17" t="s">
        <v>50</v>
      </c>
      <c r="C36" s="9">
        <v>580</v>
      </c>
      <c r="D36" s="7" t="s">
        <v>9</v>
      </c>
      <c r="E36" s="27"/>
      <c r="F36" s="99"/>
      <c r="G36" s="100"/>
      <c r="H36" s="94"/>
      <c r="I36" s="155"/>
      <c r="J36" s="44"/>
      <c r="K36" s="25"/>
      <c r="L36" s="46">
        <v>0.04</v>
      </c>
      <c r="M36" s="25"/>
      <c r="N36" s="25"/>
      <c r="O36" s="25"/>
      <c r="P36" s="25"/>
      <c r="Q36" s="46"/>
      <c r="R36" s="46"/>
      <c r="S36" s="25"/>
      <c r="T36" s="25"/>
      <c r="U36" s="77">
        <f t="shared" si="0"/>
        <v>0.04</v>
      </c>
      <c r="V36" s="78"/>
      <c r="W36" s="78"/>
      <c r="X36" s="78"/>
      <c r="Y36" s="79"/>
      <c r="Z36" s="18">
        <f>U36*E18</f>
        <v>4</v>
      </c>
      <c r="AA36" s="63">
        <f t="shared" si="1"/>
        <v>2320</v>
      </c>
      <c r="AB36" s="1"/>
      <c r="AC36" s="1"/>
    </row>
    <row r="37" spans="2:29" ht="13.5" customHeight="1">
      <c r="B37" s="17" t="s">
        <v>51</v>
      </c>
      <c r="C37" s="9">
        <v>35</v>
      </c>
      <c r="D37" s="53" t="s">
        <v>9</v>
      </c>
      <c r="E37" s="27"/>
      <c r="F37" s="99"/>
      <c r="G37" s="100"/>
      <c r="H37" s="94"/>
      <c r="I37" s="95"/>
      <c r="J37" s="41"/>
      <c r="K37" s="25"/>
      <c r="L37" s="45">
        <v>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3.1E-2</v>
      </c>
      <c r="V37" s="72"/>
      <c r="W37" s="72"/>
      <c r="X37" s="72"/>
      <c r="Y37" s="73"/>
      <c r="Z37" s="18">
        <f>U37*E18</f>
        <v>3.1</v>
      </c>
      <c r="AA37" s="63">
        <f t="shared" si="1"/>
        <v>108.5</v>
      </c>
      <c r="AB37" s="1"/>
      <c r="AC37" s="1"/>
    </row>
    <row r="38" spans="2:29" ht="13.5" customHeight="1">
      <c r="B38" s="17" t="s">
        <v>67</v>
      </c>
      <c r="C38" s="9">
        <v>38</v>
      </c>
      <c r="D38" s="7" t="s">
        <v>9</v>
      </c>
      <c r="E38" s="27"/>
      <c r="F38" s="99"/>
      <c r="G38" s="100"/>
      <c r="H38" s="94"/>
      <c r="I38" s="155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3</v>
      </c>
      <c r="AA38" s="63">
        <f t="shared" si="1"/>
        <v>114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5"/>
      <c r="L39" s="25"/>
      <c r="M39" s="25"/>
      <c r="N39" s="25"/>
      <c r="O39" s="47">
        <v>5.0000000000000001E-3</v>
      </c>
      <c r="P39" s="25"/>
      <c r="Q39" s="46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0.5</v>
      </c>
      <c r="AA39" s="63">
        <f t="shared" si="1"/>
        <v>67.5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0.4</v>
      </c>
      <c r="AA40" s="63">
        <f t="shared" si="1"/>
        <v>7.2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2">
        <f>SUM(AA20:AA40)</f>
        <v>5540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2024-10-25T06:04:47Z</cp:lastPrinted>
  <dcterms:created xsi:type="dcterms:W3CDTF">1998-12-08T10:37:05Z</dcterms:created>
  <dcterms:modified xsi:type="dcterms:W3CDTF">2024-11-22T06:11:09Z</dcterms:modified>
</cp:coreProperties>
</file>