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<sst xmlns="http://schemas.openxmlformats.org/spreadsheetml/2006/main" count="87" uniqueCount="66">
  <si>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</si>
  <si>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</si>
  <si>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</si>
  <si>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</si>
  <si>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</si>
  <si>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</si>
  <si>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</si>
  <si>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</si>
  <si>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</si>
  <si>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</si>
  <si>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</si>
  <si>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</si>
  <si>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</si>
  <si>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</si>
  <si>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</si>
  <si>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</si>
  <si>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</si>
  <si>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</si>
  <si>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</si>
  <si>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</si>
  <si>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</si>
  <si>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</si>
  <si>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</si>
  <si>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</si>
  <si>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</si>
  <si>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</si>
  <si>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</si>
  <si>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</si>
  <si>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</si>
  <si>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</si>
  <si>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</si>
  <si>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</si>
  <si>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</si>
  <si>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</si>
  <si>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</si>
  <si>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</si>
  <si>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</si>
  <si>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</si>
  <si>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</si>
  <si>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</si>
  <si>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</si>
  <si>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</si>
  <si>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</si>
  <si>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</si>
  <si>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свекла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</si>
  <si>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</si>
  <si>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</si>
  <si>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</si>
  <si>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</si>
  <si>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</si>
  <si>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</si>
  <si>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</si>
  <si>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</si>
  <si>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</si>
  <si>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</si>
  <si>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</si>
  <si>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</si>
  <si>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</si>
  <si>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зеленый горошек</t>
  </si>
  <si>
    <t>Суп крестьянский со сметаной</t>
  </si>
  <si>
    <t>пшено</t>
  </si>
  <si>
    <t>томат</t>
  </si>
  <si>
    <t>Меню-требование на выдачу продуктов питания №04</t>
  </si>
  <si>
    <r>
      <t xml:space="preserve">на 06 ноября    2024г     </t>
    </r>
    <r>
      <rPr>
        <b/>
        <u/>
        <sz val="10"/>
        <rFont val="Arial Cyr"/>
        <charset val="204"/>
      </rPr>
      <t>2 неделя (среда)</t>
    </r>
  </si>
  <si>
    <t>Биточки с гречневым гарниром</t>
  </si>
  <si>
    <t>гречка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</si>
</sst>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16717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0.2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156</v>
      </c>
      <c r="B8" s="109">
        <f>A8*D8</f>
        <v>8580</v>
      </c>
      <c r="C8" s="111"/>
      <c r="D8" s="116">
        <v>55</v>
      </c>
      <c r="E8" s="117"/>
      <c r="F8" s="118"/>
      <c r="G8" s="79">
        <v>110</v>
      </c>
      <c r="H8" s="79"/>
      <c r="I8" s="79"/>
      <c r="J8" s="80">
        <v>54.39</v>
      </c>
      <c r="K8" s="80"/>
      <c r="L8" s="80">
        <f>G8*J8</f>
        <v>5982.9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54.39</v>
      </c>
      <c r="K9" s="80"/>
      <c r="L9" s="80">
        <f>SUM(L8)</f>
        <v>5982.9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56</v>
      </c>
      <c r="E13" s="137" t="s">
        <v>46</v>
      </c>
      <c r="F13" s="138"/>
      <c r="G13" s="137" t="s">
        <v>35</v>
      </c>
      <c r="H13" s="138"/>
      <c r="I13" s="94"/>
      <c r="J13" s="94"/>
      <c r="K13" s="94" t="s">
        <v>59</v>
      </c>
      <c r="L13" s="94" t="s">
        <v>64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110</v>
      </c>
      <c r="E17" s="133">
        <v>110</v>
      </c>
      <c r="F17" s="134"/>
      <c r="G17" s="133">
        <v>110</v>
      </c>
      <c r="H17" s="134"/>
      <c r="I17" s="25"/>
      <c r="J17" s="24"/>
      <c r="K17" s="24">
        <v>110</v>
      </c>
      <c r="L17" s="24">
        <v>110</v>
      </c>
      <c r="M17" s="24">
        <v>110</v>
      </c>
      <c r="N17" s="24">
        <v>110</v>
      </c>
      <c r="O17" s="24"/>
      <c r="P17" s="24">
        <v>110</v>
      </c>
      <c r="Q17" s="24">
        <v>110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43</v>
      </c>
      <c r="H18" s="144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57</v>
      </c>
      <c r="B19" s="11">
        <v>40</v>
      </c>
      <c r="C19" s="7" t="s">
        <v>10</v>
      </c>
      <c r="D19" s="30">
        <v>0.03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0.03</v>
      </c>
      <c r="T19" s="110"/>
      <c r="U19" s="110"/>
      <c r="V19" s="110"/>
      <c r="W19" s="111"/>
      <c r="X19" s="33">
        <f>S19*D17</f>
        <v>3.3</v>
      </c>
      <c r="Y19" s="60">
        <f>B19*X19</f>
        <v>132</v>
      </c>
      <c r="Z19" s="1"/>
      <c r="AA19" s="1"/>
    </row>
    <row r="20" spans="1:27" ht="12.75" customHeight="1">
      <c r="A20" s="20" t="s">
        <v>30</v>
      </c>
      <c r="B20" s="11">
        <v>75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6.6000000000000005</v>
      </c>
      <c r="Y20" s="78">
        <f t="shared" ref="Y20:Y39" si="1">B20*X20</f>
        <v>495.00000000000006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>
        <v>5.0000000000000001E-3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109">
        <f t="shared" si="0"/>
        <v>0.05</v>
      </c>
      <c r="T21" s="110"/>
      <c r="U21" s="110"/>
      <c r="V21" s="110"/>
      <c r="W21" s="111"/>
      <c r="X21" s="21">
        <f>S21*D17</f>
        <v>5.5</v>
      </c>
      <c r="Y21" s="78">
        <f t="shared" si="1"/>
        <v>396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109">
        <f t="shared" si="0"/>
        <v>5.0000000000000001E-4</v>
      </c>
      <c r="T22" s="110"/>
      <c r="U22" s="110"/>
      <c r="V22" s="110"/>
      <c r="W22" s="111"/>
      <c r="X22" s="21">
        <f>S22*D17</f>
        <v>5.5E-2</v>
      </c>
      <c r="Y22" s="78">
        <f t="shared" si="1"/>
        <v>41.25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1.4999999999999999E-2</v>
      </c>
      <c r="M23" s="30">
        <v>0.05</v>
      </c>
      <c r="N23" s="30"/>
      <c r="O23" s="30"/>
      <c r="P23" s="30"/>
      <c r="Q23" s="30"/>
      <c r="R23" s="30"/>
      <c r="S23" s="109">
        <f t="shared" si="0"/>
        <v>9.5000000000000001E-2</v>
      </c>
      <c r="T23" s="110"/>
      <c r="U23" s="110"/>
      <c r="V23" s="110"/>
      <c r="W23" s="111"/>
      <c r="X23" s="21">
        <f>S23*D17</f>
        <v>10.45</v>
      </c>
      <c r="Y23" s="78">
        <f t="shared" si="1"/>
        <v>480.7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1.65</v>
      </c>
      <c r="Y24" s="78">
        <f t="shared" si="1"/>
        <v>82.5</v>
      </c>
      <c r="Z24" s="1"/>
      <c r="AA24" s="1"/>
    </row>
    <row r="25" spans="1:27" ht="12.75" customHeight="1">
      <c r="A25" s="20" t="s">
        <v>31</v>
      </c>
      <c r="B25" s="11">
        <v>48</v>
      </c>
      <c r="C25" s="59" t="s">
        <v>10</v>
      </c>
      <c r="D25" s="30"/>
      <c r="E25" s="55"/>
      <c r="F25" s="56"/>
      <c r="G25" s="57"/>
      <c r="H25" s="58"/>
      <c r="I25" s="29"/>
      <c r="J25" s="75"/>
      <c r="K25" s="40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5.5</v>
      </c>
      <c r="Y25" s="78">
        <f t="shared" si="1"/>
        <v>264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0.33</v>
      </c>
      <c r="Y26" s="78">
        <f t="shared" si="1"/>
        <v>13.200000000000001</v>
      </c>
      <c r="Z26" s="1"/>
      <c r="AA26" s="1"/>
    </row>
    <row r="27" spans="1:27" ht="12.75" customHeight="1">
      <c r="A27" s="20" t="s">
        <v>44</v>
      </c>
      <c r="B27" s="11">
        <v>40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/>
      <c r="L27" s="30"/>
      <c r="M27" s="30"/>
      <c r="N27" s="30"/>
      <c r="O27" s="30"/>
      <c r="P27" s="30"/>
      <c r="Q27" s="30"/>
      <c r="R27" s="30"/>
      <c r="S27" s="109">
        <f t="shared" si="0"/>
        <v>0</v>
      </c>
      <c r="T27" s="110"/>
      <c r="U27" s="110"/>
      <c r="V27" s="110"/>
      <c r="W27" s="111"/>
      <c r="X27" s="49">
        <f>S27*D17</f>
        <v>0</v>
      </c>
      <c r="Y27" s="78">
        <f t="shared" si="1"/>
        <v>0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3.0000000000000001E-3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6.0000000000000001E-3</v>
      </c>
      <c r="T28" s="110"/>
      <c r="U28" s="110"/>
      <c r="V28" s="110"/>
      <c r="W28" s="111"/>
      <c r="X28" s="49">
        <f>S28*D17</f>
        <v>0.66</v>
      </c>
      <c r="Y28" s="78">
        <f t="shared" si="1"/>
        <v>29.700000000000003</v>
      </c>
      <c r="Z28" s="1"/>
      <c r="AA28" s="1"/>
    </row>
    <row r="29" spans="1:27" ht="12.75" customHeight="1">
      <c r="A29" s="20" t="s">
        <v>40</v>
      </c>
      <c r="B29" s="11">
        <v>135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2E-3</v>
      </c>
      <c r="L29" s="30">
        <v>2E-3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7.0000000000000001E-3</v>
      </c>
      <c r="T29" s="110"/>
      <c r="U29" s="110"/>
      <c r="V29" s="110"/>
      <c r="W29" s="111"/>
      <c r="X29" s="21">
        <f>S29*D17</f>
        <v>0.77</v>
      </c>
      <c r="Y29" s="78">
        <f t="shared" si="1"/>
        <v>103.95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3.0000000000000001E-3</v>
      </c>
      <c r="L30" s="30"/>
      <c r="M30" s="30"/>
      <c r="N30" s="30"/>
      <c r="O30" s="30"/>
      <c r="P30" s="30"/>
      <c r="Q30" s="30"/>
      <c r="R30" s="30"/>
      <c r="S30" s="109">
        <f t="shared" si="0"/>
        <v>3.0000000000000001E-3</v>
      </c>
      <c r="T30" s="110"/>
      <c r="U30" s="110"/>
      <c r="V30" s="110"/>
      <c r="W30" s="111"/>
      <c r="X30" s="21">
        <f>S30*D17</f>
        <v>0.33</v>
      </c>
      <c r="Y30" s="78">
        <f t="shared" si="1"/>
        <v>91.740000000000009</v>
      </c>
      <c r="Z30" s="1"/>
      <c r="AA30" s="1"/>
    </row>
    <row r="31" spans="1:27" ht="12.75" customHeight="1">
      <c r="A31" s="20" t="s">
        <v>49</v>
      </c>
      <c r="B31" s="11">
        <v>580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4.6251E-2</v>
      </c>
      <c r="M31" s="30"/>
      <c r="N31" s="30"/>
      <c r="O31" s="30"/>
      <c r="P31" s="30"/>
      <c r="Q31" s="30"/>
      <c r="R31" s="30"/>
      <c r="S31" s="109">
        <f t="shared" si="0"/>
        <v>4.6251E-2</v>
      </c>
      <c r="T31" s="110"/>
      <c r="U31" s="110"/>
      <c r="V31" s="110"/>
      <c r="W31" s="111"/>
      <c r="X31" s="21">
        <f>S31*D17</f>
        <v>5.0876099999999997</v>
      </c>
      <c r="Y31" s="78">
        <f t="shared" si="1"/>
        <v>2950.8137999999999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1.4999999999999999E-2</v>
      </c>
      <c r="M32" s="42"/>
      <c r="N32" s="31"/>
      <c r="O32" s="30"/>
      <c r="P32" s="40">
        <v>0.15</v>
      </c>
      <c r="Q32" s="30"/>
      <c r="R32" s="30"/>
      <c r="S32" s="116">
        <f>P32</f>
        <v>0.15</v>
      </c>
      <c r="T32" s="117"/>
      <c r="U32" s="117"/>
      <c r="V32" s="117"/>
      <c r="W32" s="118"/>
      <c r="X32" s="61">
        <f>S32*D17</f>
        <v>16.5</v>
      </c>
      <c r="Y32" s="78">
        <f t="shared" si="1"/>
        <v>165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3.8500000000000005</v>
      </c>
      <c r="Y33" s="78">
        <f t="shared" si="1"/>
        <v>134.75000000000003</v>
      </c>
      <c r="Z33" s="1"/>
      <c r="AA33" s="1"/>
    </row>
    <row r="34" spans="1:27" ht="12.75" customHeight="1">
      <c r="A34" s="20" t="s">
        <v>58</v>
      </c>
      <c r="B34" s="11">
        <v>114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0.44</v>
      </c>
      <c r="Y35" s="78">
        <f t="shared" si="1"/>
        <v>88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8.0000000000000002E-3</v>
      </c>
      <c r="Q36" s="28"/>
      <c r="R36" s="28"/>
      <c r="S36" s="109">
        <f t="shared" si="0"/>
        <v>8.0000000000000002E-3</v>
      </c>
      <c r="T36" s="110"/>
      <c r="U36" s="110"/>
      <c r="V36" s="110"/>
      <c r="W36" s="111"/>
      <c r="X36" s="21">
        <f>S36*D17</f>
        <v>0.88</v>
      </c>
      <c r="Y36" s="78">
        <f t="shared" si="1"/>
        <v>88</v>
      </c>
      <c r="Z36" s="1"/>
      <c r="AA36" s="1"/>
    </row>
    <row r="37" spans="1:27" ht="12.75" customHeight="1">
      <c r="A37" s="20" t="s">
        <v>61</v>
      </c>
      <c r="B37" s="11">
        <v>200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>
        <v>2E-3</v>
      </c>
      <c r="L37" s="28">
        <v>5.0000000000000001E-3</v>
      </c>
      <c r="M37" s="28"/>
      <c r="N37" s="28"/>
      <c r="O37" s="28"/>
      <c r="P37" s="45"/>
      <c r="Q37" s="28"/>
      <c r="R37" s="28"/>
      <c r="S37" s="109">
        <f t="shared" si="0"/>
        <v>7.0000000000000001E-3</v>
      </c>
      <c r="T37" s="110"/>
      <c r="U37" s="110"/>
      <c r="V37" s="110"/>
      <c r="W37" s="111"/>
      <c r="X37" s="61">
        <f>S37*D17</f>
        <v>0.77</v>
      </c>
      <c r="Y37" s="78">
        <f t="shared" si="1"/>
        <v>154</v>
      </c>
      <c r="Z37" s="1"/>
      <c r="AA37" s="1"/>
    </row>
    <row r="38" spans="1:27" ht="12.75" customHeight="1">
      <c r="A38" s="20" t="s">
        <v>45</v>
      </c>
      <c r="B38" s="11">
        <v>550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109">
        <f t="shared" si="0"/>
        <v>1E-3</v>
      </c>
      <c r="T38" s="110"/>
      <c r="U38" s="110"/>
      <c r="V38" s="110"/>
      <c r="W38" s="111"/>
      <c r="X38" s="33">
        <f>S38*D17</f>
        <v>0.11</v>
      </c>
      <c r="Y38" s="78">
        <f t="shared" si="1"/>
        <v>60.5</v>
      </c>
      <c r="Z38" s="1"/>
      <c r="AA38" s="1"/>
    </row>
    <row r="39" spans="1:27" ht="12.75" customHeight="1">
      <c r="A39" s="20" t="s">
        <v>65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3.5000000000000003E-2</v>
      </c>
      <c r="M39" s="30"/>
      <c r="N39" s="30"/>
      <c r="O39" s="30"/>
      <c r="P39" s="31"/>
      <c r="Q39" s="30"/>
      <c r="R39" s="30"/>
      <c r="S39" s="109">
        <f t="shared" si="0"/>
        <v>3.5000000000000003E-2</v>
      </c>
      <c r="T39" s="110"/>
      <c r="U39" s="110"/>
      <c r="V39" s="110"/>
      <c r="W39" s="111"/>
      <c r="X39" s="21">
        <f>D17*S39</f>
        <v>3.8500000000000005</v>
      </c>
      <c r="Y39" s="78">
        <f t="shared" si="1"/>
        <v>211.75000000000003</v>
      </c>
      <c r="Z39" s="1"/>
      <c r="AA39" s="1"/>
    </row>
    <row r="40" spans="1:27" ht="12.75" customHeight="1">
      <c r="A40" s="20"/>
      <c r="B40" s="11"/>
      <c r="C40" s="65"/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5982.8537999999999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2024-10-23T05:57:29Z</cp:lastPrinted>
  <dcterms:created xsi:type="dcterms:W3CDTF">1998-12-08T10:37:05Z</dcterms:created>
  <dcterms:modified xsi:type="dcterms:W3CDTF">2024-12-04T05:57:36Z</dcterms:modified>
</cp:coreProperties>
</file>