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<sst xmlns="http://schemas.openxmlformats.org/spreadsheetml/2006/main" count="93" uniqueCount="69">
  <si>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</si>
  <si>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</si>
  <si>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</si>
  <si>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</si>
  <si>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</si>
  <si>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</si>
  <si>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</si>
  <si>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</si>
  <si>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</si>
  <si>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</si>
  <si>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</si>
  <si>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</si>
  <si>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</si>
  <si>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</si>
  <si>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</si>
  <si>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</si>
  <si>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</si>
  <si>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</si>
  <si>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</si>
  <si>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</si>
  <si>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</si>
  <si>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</si>
  <si>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</si>
  <si>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</si>
  <si>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</si>
  <si>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</si>
  <si>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</si>
  <si>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</si>
  <si>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</si>
  <si>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</si>
  <si>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</si>
  <si>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</si>
  <si>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</si>
  <si>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</si>
  <si>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</si>
  <si>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</si>
  <si>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</si>
  <si>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</si>
  <si>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</si>
  <si>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</si>
  <si>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</si>
  <si>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</si>
  <si>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</si>
  <si>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</si>
  <si>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</si>
  <si>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</si>
  <si>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</si>
  <si>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</si>
  <si>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</si>
  <si>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</si>
  <si>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</si>
  <si>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</si>
  <si>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</si>
  <si>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</si>
  <si>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</si>
  <si>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</si>
  <si>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</si>
  <si>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</si>
  <si>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</si>
  <si>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</si>
  <si>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</si>
  <si>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</si>
  <si>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</si>
  <si>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</si>
  <si>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Плов куриный</t>
  </si>
  <si>
    <t>50</t>
  </si>
  <si>
    <t>курин.филе</t>
  </si>
  <si>
    <t>Меню-требование на выдачу продуктов питания № 10</t>
  </si>
  <si>
    <r>
      <t xml:space="preserve">на 13 декабря   2024г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</si>
</sst>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1.7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156</v>
      </c>
      <c r="C9" s="143">
        <f>B9*E9</f>
        <v>8580</v>
      </c>
      <c r="D9" s="95"/>
      <c r="E9" s="110">
        <v>55</v>
      </c>
      <c r="F9" s="111"/>
      <c r="G9" s="112"/>
      <c r="H9" s="163">
        <v>100</v>
      </c>
      <c r="I9" s="163"/>
      <c r="J9" s="163"/>
      <c r="K9" s="164">
        <v>54.783000000000001</v>
      </c>
      <c r="L9" s="164"/>
      <c r="M9" s="158">
        <f>H9*K9</f>
        <v>5478.3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54.783000000000001</v>
      </c>
      <c r="L10" s="164"/>
      <c r="M10" s="158">
        <f>SUM(M9)</f>
        <v>5478.3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46</v>
      </c>
      <c r="F14" s="130" t="s">
        <v>47</v>
      </c>
      <c r="G14" s="131"/>
      <c r="H14" s="130" t="s">
        <v>36</v>
      </c>
      <c r="I14" s="131"/>
      <c r="J14" s="136"/>
      <c r="K14" s="136" t="s">
        <v>48</v>
      </c>
      <c r="L14" s="136" t="s">
        <v>64</v>
      </c>
      <c r="M14" s="136" t="s">
        <v>36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100</v>
      </c>
      <c r="F18" s="139">
        <v>100</v>
      </c>
      <c r="G18" s="140"/>
      <c r="H18" s="139">
        <v>100</v>
      </c>
      <c r="I18" s="140"/>
      <c r="J18" s="22"/>
      <c r="K18" s="36">
        <v>100</v>
      </c>
      <c r="L18" s="36">
        <v>100</v>
      </c>
      <c r="M18" s="36">
        <v>100</v>
      </c>
      <c r="N18" s="36">
        <v>100</v>
      </c>
      <c r="O18" s="36"/>
      <c r="P18" s="21"/>
      <c r="Q18" s="36">
        <v>100</v>
      </c>
      <c r="R18" s="36">
        <v>100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63</v>
      </c>
      <c r="I19" s="142"/>
      <c r="J19" s="22"/>
      <c r="K19" s="23">
        <v>200</v>
      </c>
      <c r="L19" s="58" t="s">
        <v>61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0.47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0.47</v>
      </c>
      <c r="V20" s="111"/>
      <c r="W20" s="111"/>
      <c r="X20" s="111"/>
      <c r="Y20" s="112"/>
      <c r="Z20" s="18">
        <f>U20*E18</f>
        <v>47</v>
      </c>
      <c r="AA20" s="81">
        <f>C20*Z20</f>
        <v>470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4.4999999999999998E-2</v>
      </c>
      <c r="R21" s="39"/>
      <c r="S21" s="27"/>
      <c r="T21" s="27"/>
      <c r="U21" s="91">
        <f t="shared" ref="U21:U41" si="0">T21+S21+Q21+P21+O21+N21+M21+L21+K21+J21+H21+F21+E21+R21</f>
        <v>8.5000000000000006E-2</v>
      </c>
      <c r="V21" s="92"/>
      <c r="W21" s="92"/>
      <c r="X21" s="92"/>
      <c r="Y21" s="93"/>
      <c r="Z21" s="18">
        <f>U21*E18</f>
        <v>8.5</v>
      </c>
      <c r="AA21" s="83">
        <f t="shared" ref="AA21:AA41" si="1">C21*Z21</f>
        <v>722.5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1.4999999999999999E-2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1.4999999999999999E-2</v>
      </c>
      <c r="V22" s="92"/>
      <c r="W22" s="92"/>
      <c r="X22" s="92"/>
      <c r="Y22" s="93"/>
      <c r="Z22" s="18">
        <f>U22*E18</f>
        <v>1.5</v>
      </c>
      <c r="AA22" s="83">
        <f t="shared" si="1"/>
        <v>52.5</v>
      </c>
      <c r="AB22" s="1"/>
      <c r="AC22" s="1"/>
    </row>
    <row r="23" spans="2:29" ht="13.5" customHeight="1">
      <c r="B23" s="17" t="s">
        <v>45</v>
      </c>
      <c r="C23" s="9">
        <v>140</v>
      </c>
      <c r="D23" s="7" t="s">
        <v>10</v>
      </c>
      <c r="E23" s="27">
        <v>2E-3</v>
      </c>
      <c r="F23" s="118"/>
      <c r="G23" s="119"/>
      <c r="H23" s="113"/>
      <c r="I23" s="114"/>
      <c r="J23" s="26"/>
      <c r="K23" s="25">
        <v>2E-3</v>
      </c>
      <c r="L23" s="27">
        <v>2E-3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6.0000000000000001E-3</v>
      </c>
      <c r="V23" s="92"/>
      <c r="W23" s="92"/>
      <c r="X23" s="92"/>
      <c r="Y23" s="93"/>
      <c r="Z23" s="18">
        <f>U23*E18</f>
        <v>0.6</v>
      </c>
      <c r="AA23" s="83">
        <f t="shared" si="1"/>
        <v>84</v>
      </c>
      <c r="AB23" s="1"/>
      <c r="AC23" s="1"/>
    </row>
    <row r="24" spans="2:29" ht="13.5" customHeight="1">
      <c r="B24" s="17" t="s">
        <v>40</v>
      </c>
      <c r="C24" s="9">
        <v>72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91">
        <f t="shared" si="0"/>
        <v>1.4999999999999999E-2</v>
      </c>
      <c r="V24" s="92"/>
      <c r="W24" s="92"/>
      <c r="X24" s="92"/>
      <c r="Y24" s="93"/>
      <c r="Z24" s="32">
        <f>U24*E18</f>
        <v>1.5</v>
      </c>
      <c r="AA24" s="83">
        <f t="shared" si="1"/>
        <v>108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118">
        <v>5.0000000000000001E-4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5.0000000000000001E-4</v>
      </c>
      <c r="V25" s="92"/>
      <c r="W25" s="92"/>
      <c r="X25" s="92"/>
      <c r="Y25" s="93"/>
      <c r="Z25" s="81">
        <f>U25*E18</f>
        <v>0.05</v>
      </c>
      <c r="AA25" s="83">
        <f t="shared" si="1"/>
        <v>22.5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11</v>
      </c>
      <c r="AA26" s="83">
        <f t="shared" si="1"/>
        <v>506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5.5</v>
      </c>
      <c r="AA27" s="83">
        <f t="shared" si="1"/>
        <v>264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5.0000000000000001E-3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1.4999999999999999E-2</v>
      </c>
      <c r="V28" s="92"/>
      <c r="W28" s="92"/>
      <c r="X28" s="92"/>
      <c r="Y28" s="93"/>
      <c r="Z28" s="18">
        <f>U28*E18</f>
        <v>1.5</v>
      </c>
      <c r="AA28" s="83">
        <f t="shared" si="1"/>
        <v>67.5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118"/>
      <c r="G29" s="119"/>
      <c r="H29" s="113"/>
      <c r="I29" s="114"/>
      <c r="J29" s="26"/>
      <c r="K29" s="29">
        <v>5.0000000000000001E-3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1.4999999999999999E-2</v>
      </c>
      <c r="V29" s="92"/>
      <c r="W29" s="92"/>
      <c r="X29" s="92"/>
      <c r="Y29" s="93"/>
      <c r="Z29" s="59">
        <f>U29*E18</f>
        <v>1.5</v>
      </c>
      <c r="AA29" s="83">
        <f t="shared" si="1"/>
        <v>60</v>
      </c>
      <c r="AB29" s="1"/>
      <c r="AC29" s="1"/>
    </row>
    <row r="30" spans="2:29" ht="13.5" customHeight="1">
      <c r="B30" s="17" t="s">
        <v>44</v>
      </c>
      <c r="C30" s="9">
        <v>200</v>
      </c>
      <c r="D30" s="7" t="s">
        <v>10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0.4</v>
      </c>
      <c r="AA30" s="83">
        <f t="shared" si="1"/>
        <v>80</v>
      </c>
      <c r="AB30" s="1"/>
      <c r="AC30" s="1"/>
    </row>
    <row r="31" spans="2:29" ht="13.5" customHeight="1">
      <c r="B31" s="17" t="s">
        <v>52</v>
      </c>
      <c r="C31" s="9">
        <v>40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3</v>
      </c>
      <c r="AA31" s="83">
        <f t="shared" si="1"/>
        <v>120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0.03</v>
      </c>
      <c r="V32" s="92"/>
      <c r="W32" s="92"/>
      <c r="X32" s="92"/>
      <c r="Y32" s="93"/>
      <c r="Z32" s="32">
        <f>U32*E18</f>
        <v>3</v>
      </c>
      <c r="AA32" s="83">
        <f t="shared" si="1"/>
        <v>105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0.2</v>
      </c>
      <c r="AA35" s="83">
        <f t="shared" si="1"/>
        <v>55.6</v>
      </c>
      <c r="AB35" s="1"/>
    </row>
    <row r="36" spans="2:29" ht="13.5" customHeight="1">
      <c r="B36" s="17" t="s">
        <v>66</v>
      </c>
      <c r="C36" s="9">
        <v>420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5.3999999999999999E-2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5.3999999999999999E-2</v>
      </c>
      <c r="V36" s="92"/>
      <c r="W36" s="92"/>
      <c r="X36" s="92"/>
      <c r="Y36" s="93"/>
      <c r="Z36" s="18">
        <f>U36*E18</f>
        <v>5.4</v>
      </c>
      <c r="AA36" s="83">
        <f t="shared" si="1"/>
        <v>2268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3.5000000000000003E-2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3.5000000000000003E-2</v>
      </c>
      <c r="V37" s="92"/>
      <c r="W37" s="92"/>
      <c r="X37" s="92"/>
      <c r="Y37" s="93"/>
      <c r="Z37" s="18">
        <f>U37*E18</f>
        <v>3.5000000000000004</v>
      </c>
      <c r="AA37" s="83">
        <f t="shared" si="1"/>
        <v>315.00000000000006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110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5.0000000000000001E-3</v>
      </c>
      <c r="O39" s="25"/>
      <c r="P39" s="25"/>
      <c r="Q39" s="47"/>
      <c r="R39" s="25"/>
      <c r="S39" s="25"/>
      <c r="T39" s="25"/>
      <c r="U39" s="91">
        <f t="shared" si="0"/>
        <v>5.0000000000000001E-3</v>
      </c>
      <c r="V39" s="92"/>
      <c r="W39" s="92"/>
      <c r="X39" s="92"/>
      <c r="Y39" s="93"/>
      <c r="Z39" s="18">
        <f>U39*E18</f>
        <v>0.5</v>
      </c>
      <c r="AA39" s="83">
        <f t="shared" si="1"/>
        <v>55</v>
      </c>
      <c r="AB39" s="1"/>
      <c r="AC39" s="1"/>
    </row>
    <row r="40" spans="2:29" ht="13.5" customHeight="1">
      <c r="B40" s="17" t="s">
        <v>56</v>
      </c>
      <c r="C40" s="9">
        <v>38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3</v>
      </c>
      <c r="AA40" s="83">
        <f t="shared" si="1"/>
        <v>114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10</v>
      </c>
      <c r="E41" s="27">
        <v>4.7999999999999996E-3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4.7999999999999996E-3</v>
      </c>
      <c r="V41" s="92"/>
      <c r="W41" s="92"/>
      <c r="X41" s="92"/>
      <c r="Y41" s="93"/>
      <c r="Z41" s="18">
        <f>U41*E18</f>
        <v>0.48</v>
      </c>
      <c r="AA41" s="83">
        <f t="shared" si="1"/>
        <v>8.64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5478.2400000000007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2024-12-13T05:52:06Z</cp:lastPrinted>
  <dcterms:created xsi:type="dcterms:W3CDTF">1998-12-08T10:37:05Z</dcterms:created>
  <dcterms:modified xsi:type="dcterms:W3CDTF">2024-12-13T06:04:06Z</dcterms:modified>
</cp:coreProperties>
</file>