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<sst xmlns="http://schemas.openxmlformats.org/spreadsheetml/2006/main" count="87" uniqueCount="65">
  <si>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</si>
  <si>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</si>
  <si>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</si>
  <si>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</si>
  <si>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</si>
  <si>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</si>
  <si>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</si>
  <si>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</si>
  <si>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</si>
  <si>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</si>
  <si>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</si>
  <si>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</si>
  <si>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</si>
  <si>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</si>
  <si>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</si>
  <si>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</si>
  <si>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</si>
  <si>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</si>
  <si>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</si>
  <si>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</si>
  <si>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</si>
  <si>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</si>
  <si>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</si>
  <si>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</si>
  <si>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</si>
  <si>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</si>
  <si>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</si>
  <si>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</si>
  <si>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</si>
  <si>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</si>
  <si>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</si>
  <si>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</si>
  <si>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</si>
  <si>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</si>
  <si>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</si>
  <si>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</si>
  <si>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</si>
  <si>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</si>
  <si>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</si>
  <si>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</si>
  <si>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</si>
  <si>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</si>
  <si>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</si>
  <si>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</si>
  <si>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</si>
  <si>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</si>
  <si>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</si>
  <si>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</si>
  <si>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</si>
  <si>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</si>
  <si>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</si>
  <si>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</si>
  <si>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</si>
  <si>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</si>
  <si>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</si>
  <si>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</si>
  <si>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</si>
  <si>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</si>
  <si>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</si>
  <si>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</si>
  <si>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Гуляш куриный с макаронамии подливой</t>
  </si>
  <si>
    <t>куриное филе</t>
  </si>
  <si>
    <t>макароны</t>
  </si>
  <si>
    <t>Меню-требование на выдачу продуктов питания №12</t>
  </si>
  <si>
    <r>
      <t xml:space="preserve">на 17 декабря    2024г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</si>
</sst>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6" name="Рисунок 5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6" customHeight="1">
      <c r="A1" s="6"/>
      <c r="B1" s="5"/>
      <c r="C1" s="5"/>
      <c r="D1" s="35"/>
      <c r="E1" s="12"/>
      <c r="F1" s="5"/>
      <c r="G1" s="5"/>
      <c r="H1" s="5"/>
      <c r="I1" s="5" t="s">
        <v>63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64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15</v>
      </c>
      <c r="B5" s="139"/>
      <c r="C5" s="140"/>
      <c r="D5" s="138" t="s">
        <v>16</v>
      </c>
      <c r="E5" s="139"/>
      <c r="F5" s="140"/>
      <c r="G5" s="130" t="s">
        <v>14</v>
      </c>
      <c r="H5" s="130"/>
      <c r="I5" s="130"/>
      <c r="J5" s="130" t="s">
        <v>20</v>
      </c>
      <c r="K5" s="130"/>
      <c r="L5" s="130" t="s">
        <v>19</v>
      </c>
      <c r="M5" s="131"/>
      <c r="N5" s="13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58"/>
      <c r="E6" s="159"/>
      <c r="F6" s="160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4"/>
      <c r="T6" s="155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1" t="s">
        <v>18</v>
      </c>
      <c r="C7" s="143"/>
      <c r="D7" s="161"/>
      <c r="E7" s="162"/>
      <c r="F7" s="163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4"/>
      <c r="T7" s="155"/>
      <c r="U7" s="2"/>
      <c r="V7" s="2"/>
      <c r="W7" s="2"/>
      <c r="X7" s="2"/>
      <c r="Y7" s="2"/>
    </row>
    <row r="8" spans="1:27" ht="12.75" customHeight="1">
      <c r="A8" s="7">
        <v>155</v>
      </c>
      <c r="B8" s="128">
        <f>A8*D8</f>
        <v>8525</v>
      </c>
      <c r="C8" s="129"/>
      <c r="D8" s="167">
        <v>55</v>
      </c>
      <c r="E8" s="168"/>
      <c r="F8" s="169"/>
      <c r="G8" s="171">
        <v>98</v>
      </c>
      <c r="H8" s="171"/>
      <c r="I8" s="171"/>
      <c r="J8" s="144">
        <v>53.31</v>
      </c>
      <c r="K8" s="144"/>
      <c r="L8" s="144">
        <f>G8*J8</f>
        <v>5224.38</v>
      </c>
      <c r="M8" s="144"/>
      <c r="N8" s="144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0" t="s">
        <v>5</v>
      </c>
      <c r="H9" s="170"/>
      <c r="I9" s="170"/>
      <c r="J9" s="144">
        <v>53.31</v>
      </c>
      <c r="K9" s="144"/>
      <c r="L9" s="144">
        <f>SUM(L8)</f>
        <v>5224.38</v>
      </c>
      <c r="M9" s="144"/>
      <c r="N9" s="14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2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0" t="s">
        <v>23</v>
      </c>
      <c r="B11" s="80" t="s">
        <v>34</v>
      </c>
      <c r="C11" s="81"/>
      <c r="D11" s="90" t="s">
        <v>21</v>
      </c>
      <c r="E11" s="133"/>
      <c r="F11" s="133"/>
      <c r="G11" s="133"/>
      <c r="H11" s="133"/>
      <c r="I11" s="134"/>
      <c r="J11" s="148" t="s">
        <v>1</v>
      </c>
      <c r="K11" s="148"/>
      <c r="L11" s="148"/>
      <c r="M11" s="148"/>
      <c r="N11" s="148"/>
      <c r="O11" s="148"/>
      <c r="P11" s="156" t="s">
        <v>2</v>
      </c>
      <c r="Q11" s="148"/>
      <c r="R11" s="148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0"/>
      <c r="B12" s="81"/>
      <c r="C12" s="81"/>
      <c r="D12" s="135"/>
      <c r="E12" s="136"/>
      <c r="F12" s="136"/>
      <c r="G12" s="136"/>
      <c r="H12" s="136"/>
      <c r="I12" s="137"/>
      <c r="J12" s="149"/>
      <c r="K12" s="149"/>
      <c r="L12" s="149"/>
      <c r="M12" s="149"/>
      <c r="N12" s="149"/>
      <c r="O12" s="149"/>
      <c r="P12" s="157"/>
      <c r="Q12" s="149"/>
      <c r="R12" s="149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0"/>
      <c r="B13" s="81"/>
      <c r="C13" s="81"/>
      <c r="D13" s="145" t="s">
        <v>53</v>
      </c>
      <c r="E13" s="112" t="s">
        <v>59</v>
      </c>
      <c r="F13" s="113"/>
      <c r="G13" s="112" t="s">
        <v>49</v>
      </c>
      <c r="H13" s="113"/>
      <c r="I13" s="107"/>
      <c r="J13" s="107"/>
      <c r="K13" s="107" t="s">
        <v>57</v>
      </c>
      <c r="L13" s="107" t="s">
        <v>60</v>
      </c>
      <c r="M13" s="107" t="s">
        <v>35</v>
      </c>
      <c r="N13" s="107" t="s">
        <v>51</v>
      </c>
      <c r="O13" s="107"/>
      <c r="P13" s="107" t="s">
        <v>50</v>
      </c>
      <c r="Q13" s="107" t="s">
        <v>59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0"/>
      <c r="B14" s="81"/>
      <c r="C14" s="81"/>
      <c r="D14" s="146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7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5">
        <v>5</v>
      </c>
      <c r="F16" s="166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4"/>
      <c r="U16" s="164"/>
      <c r="V16" s="164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98</v>
      </c>
      <c r="E17" s="120">
        <v>98</v>
      </c>
      <c r="F17" s="121"/>
      <c r="G17" s="120">
        <v>98</v>
      </c>
      <c r="H17" s="121"/>
      <c r="I17" s="25"/>
      <c r="J17" s="24"/>
      <c r="K17" s="24">
        <v>98</v>
      </c>
      <c r="L17" s="24">
        <v>98</v>
      </c>
      <c r="M17" s="24">
        <v>98</v>
      </c>
      <c r="N17" s="24">
        <v>98</v>
      </c>
      <c r="O17" s="24"/>
      <c r="P17" s="24">
        <v>98</v>
      </c>
      <c r="Q17" s="24">
        <v>98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0.02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0.02</v>
      </c>
      <c r="T19" s="76"/>
      <c r="U19" s="76"/>
      <c r="V19" s="76"/>
      <c r="W19" s="77"/>
      <c r="X19" s="33">
        <f>S19*D17</f>
        <v>1.96</v>
      </c>
      <c r="Y19" s="54">
        <f>B19*X19</f>
        <v>107.8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5.5E-2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6.37</v>
      </c>
      <c r="Y20" s="73">
        <f t="shared" ref="Y20:Y39" si="1">B20*X20</f>
        <v>541.45000000000005</v>
      </c>
      <c r="Z20" s="1"/>
      <c r="AA20" s="1"/>
    </row>
    <row r="21" spans="1:27" ht="12.75" customHeight="1">
      <c r="A21" s="20" t="s">
        <v>38</v>
      </c>
      <c r="B21" s="11">
        <v>72</v>
      </c>
      <c r="C21" s="48" t="s">
        <v>10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5">
        <f t="shared" si="0"/>
        <v>0.04</v>
      </c>
      <c r="T21" s="76"/>
      <c r="U21" s="76"/>
      <c r="V21" s="76"/>
      <c r="W21" s="77"/>
      <c r="X21" s="21">
        <f>S21*D17</f>
        <v>3.92</v>
      </c>
      <c r="Y21" s="73">
        <f t="shared" si="1"/>
        <v>282.24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78">
        <v>2.0000000000000001E-4</v>
      </c>
      <c r="F22" s="79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75">
        <f t="shared" si="0"/>
        <v>5.0000000000000001E-4</v>
      </c>
      <c r="T22" s="76"/>
      <c r="U22" s="76"/>
      <c r="V22" s="76"/>
      <c r="W22" s="77"/>
      <c r="X22" s="21">
        <f>S22*D17</f>
        <v>4.9000000000000002E-2</v>
      </c>
      <c r="Y22" s="73">
        <f t="shared" si="1"/>
        <v>36.75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7.84</v>
      </c>
      <c r="Y23" s="73">
        <f t="shared" si="1"/>
        <v>360.64</v>
      </c>
      <c r="Z23" s="1"/>
      <c r="AA23" s="1"/>
    </row>
    <row r="24" spans="1:27" ht="12.75" customHeight="1">
      <c r="A24" s="20" t="s">
        <v>31</v>
      </c>
      <c r="B24" s="11">
        <v>48</v>
      </c>
      <c r="C24" s="53" t="s">
        <v>10</v>
      </c>
      <c r="D24" s="30"/>
      <c r="E24" s="49"/>
      <c r="F24" s="50"/>
      <c r="G24" s="51"/>
      <c r="H24" s="52"/>
      <c r="I24" s="29"/>
      <c r="J24" s="28"/>
      <c r="K24" s="40">
        <v>0.06</v>
      </c>
      <c r="L24" s="30"/>
      <c r="M24" s="30"/>
      <c r="N24" s="30"/>
      <c r="O24" s="30"/>
      <c r="P24" s="30"/>
      <c r="Q24" s="30"/>
      <c r="R24" s="30"/>
      <c r="S24" s="75">
        <f t="shared" si="0"/>
        <v>0.06</v>
      </c>
      <c r="T24" s="76"/>
      <c r="U24" s="76"/>
      <c r="V24" s="76"/>
      <c r="W24" s="77"/>
      <c r="X24" s="55">
        <f>S24*D17</f>
        <v>5.88</v>
      </c>
      <c r="Y24" s="73">
        <f t="shared" si="1"/>
        <v>282.24</v>
      </c>
      <c r="Z24" s="1"/>
      <c r="AA24" s="1"/>
    </row>
    <row r="25" spans="1:27" ht="12.75" customHeight="1">
      <c r="A25" s="20" t="s">
        <v>32</v>
      </c>
      <c r="B25" s="11">
        <v>40</v>
      </c>
      <c r="C25" s="7" t="s">
        <v>10</v>
      </c>
      <c r="D25" s="30"/>
      <c r="E25" s="78"/>
      <c r="F25" s="79"/>
      <c r="G25" s="124"/>
      <c r="H25" s="125"/>
      <c r="I25" s="29"/>
      <c r="J25" s="28"/>
      <c r="K25" s="30">
        <v>5.0000000000000001E-3</v>
      </c>
      <c r="L25" s="40">
        <v>4.9119999999999997E-3</v>
      </c>
      <c r="M25" s="30"/>
      <c r="N25" s="30"/>
      <c r="O25" s="30"/>
      <c r="P25" s="30"/>
      <c r="Q25" s="30"/>
      <c r="R25" s="30"/>
      <c r="S25" s="75">
        <f t="shared" si="0"/>
        <v>9.9120000000000007E-3</v>
      </c>
      <c r="T25" s="76"/>
      <c r="U25" s="76"/>
      <c r="V25" s="76"/>
      <c r="W25" s="77"/>
      <c r="X25" s="21">
        <f>S25*D17</f>
        <v>0.97137600000000002</v>
      </c>
      <c r="Y25" s="73">
        <f t="shared" si="1"/>
        <v>38.855040000000002</v>
      </c>
      <c r="Z25" s="1"/>
      <c r="AA25" s="1"/>
    </row>
    <row r="26" spans="1:27" ht="12.75" customHeight="1">
      <c r="A26" s="20" t="s">
        <v>37</v>
      </c>
      <c r="B26" s="11">
        <v>45</v>
      </c>
      <c r="C26" s="7" t="s">
        <v>10</v>
      </c>
      <c r="D26" s="30"/>
      <c r="E26" s="78"/>
      <c r="F26" s="79"/>
      <c r="G26" s="124"/>
      <c r="H26" s="125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0.98</v>
      </c>
      <c r="Y26" s="73">
        <f t="shared" si="1"/>
        <v>44.1</v>
      </c>
      <c r="Z26" s="1"/>
      <c r="AA26" s="1"/>
    </row>
    <row r="27" spans="1:27" ht="12.75" customHeight="1">
      <c r="A27" s="20" t="s">
        <v>40</v>
      </c>
      <c r="B27" s="11">
        <v>140</v>
      </c>
      <c r="C27" s="7" t="s">
        <v>10</v>
      </c>
      <c r="D27" s="30"/>
      <c r="E27" s="78"/>
      <c r="F27" s="79"/>
      <c r="G27" s="124"/>
      <c r="H27" s="125"/>
      <c r="I27" s="29"/>
      <c r="J27" s="28"/>
      <c r="K27" s="30">
        <v>5.0000000000000001E-3</v>
      </c>
      <c r="L27" s="30">
        <v>3.0000000000000001E-3</v>
      </c>
      <c r="M27" s="30"/>
      <c r="N27" s="30"/>
      <c r="O27" s="30"/>
      <c r="P27" s="30">
        <v>3.0000000000000001E-3</v>
      </c>
      <c r="Q27" s="30"/>
      <c r="R27" s="30"/>
      <c r="S27" s="75">
        <f t="shared" si="0"/>
        <v>1.0999999999999999E-2</v>
      </c>
      <c r="T27" s="76"/>
      <c r="U27" s="76"/>
      <c r="V27" s="76"/>
      <c r="W27" s="77"/>
      <c r="X27" s="21">
        <f>S27*D17</f>
        <v>1.0779999999999998</v>
      </c>
      <c r="Y27" s="73">
        <f t="shared" si="1"/>
        <v>150.91999999999999</v>
      </c>
      <c r="Z27" s="1"/>
      <c r="AA27" s="1"/>
    </row>
    <row r="28" spans="1:27" ht="12.75" customHeight="1">
      <c r="A28" s="20" t="s">
        <v>41</v>
      </c>
      <c r="B28" s="11">
        <v>200</v>
      </c>
      <c r="C28" s="7" t="s">
        <v>10</v>
      </c>
      <c r="D28" s="30"/>
      <c r="E28" s="78"/>
      <c r="F28" s="79"/>
      <c r="G28" s="124"/>
      <c r="H28" s="125"/>
      <c r="I28" s="29"/>
      <c r="J28" s="32"/>
      <c r="K28" s="30">
        <v>4.0000000000000001E-3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4.0000000000000001E-3</v>
      </c>
      <c r="T28" s="76"/>
      <c r="U28" s="76"/>
      <c r="V28" s="76"/>
      <c r="W28" s="77"/>
      <c r="X28" s="21">
        <f>S28*D17</f>
        <v>0.39200000000000002</v>
      </c>
      <c r="Y28" s="73">
        <f t="shared" si="1"/>
        <v>78.400000000000006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78"/>
      <c r="F29" s="79"/>
      <c r="G29" s="124"/>
      <c r="H29" s="125"/>
      <c r="I29" s="29"/>
      <c r="J29" s="28"/>
      <c r="K29" s="30">
        <v>3.0000000000000001E-3</v>
      </c>
      <c r="L29" s="30">
        <v>2E-3</v>
      </c>
      <c r="M29" s="30"/>
      <c r="N29" s="30"/>
      <c r="O29" s="30"/>
      <c r="P29" s="30"/>
      <c r="Q29" s="30"/>
      <c r="R29" s="30"/>
      <c r="S29" s="75">
        <f t="shared" si="0"/>
        <v>5.0000000000000001E-3</v>
      </c>
      <c r="T29" s="76"/>
      <c r="U29" s="76"/>
      <c r="V29" s="76"/>
      <c r="W29" s="77"/>
      <c r="X29" s="21">
        <f>S29*D17</f>
        <v>0.49</v>
      </c>
      <c r="Y29" s="73">
        <f t="shared" si="1"/>
        <v>136.22</v>
      </c>
      <c r="Z29" s="1"/>
      <c r="AA29" s="1"/>
    </row>
    <row r="30" spans="1:27" ht="12.75" customHeight="1">
      <c r="A30" s="20" t="s">
        <v>62</v>
      </c>
      <c r="B30" s="11">
        <v>38</v>
      </c>
      <c r="C30" s="7" t="s">
        <v>10</v>
      </c>
      <c r="D30" s="30"/>
      <c r="E30" s="126"/>
      <c r="F30" s="127"/>
      <c r="G30" s="172"/>
      <c r="H30" s="173"/>
      <c r="I30" s="29"/>
      <c r="J30" s="28"/>
      <c r="K30" s="40"/>
      <c r="L30" s="31">
        <v>0.04</v>
      </c>
      <c r="M30" s="42"/>
      <c r="N30" s="31"/>
      <c r="O30" s="30"/>
      <c r="P30" s="30"/>
      <c r="Q30" s="30"/>
      <c r="R30" s="30"/>
      <c r="S30" s="75">
        <f t="shared" si="0"/>
        <v>0.04</v>
      </c>
      <c r="T30" s="76"/>
      <c r="U30" s="76"/>
      <c r="V30" s="76"/>
      <c r="W30" s="77"/>
      <c r="X30" s="33">
        <f>S30*D17</f>
        <v>3.92</v>
      </c>
      <c r="Y30" s="73">
        <f t="shared" si="1"/>
        <v>148.96</v>
      </c>
      <c r="Z30" s="1"/>
      <c r="AA30" s="1"/>
    </row>
    <row r="31" spans="1:27" ht="12.75" customHeight="1">
      <c r="A31" s="20" t="s">
        <v>58</v>
      </c>
      <c r="B31" s="11">
        <v>35</v>
      </c>
      <c r="C31" s="7" t="s">
        <v>10</v>
      </c>
      <c r="D31" s="30"/>
      <c r="E31" s="78"/>
      <c r="F31" s="79"/>
      <c r="G31" s="124"/>
      <c r="H31" s="125"/>
      <c r="I31" s="46"/>
      <c r="J31" s="28"/>
      <c r="K31" s="31">
        <v>3.2580999999999999E-2</v>
      </c>
      <c r="L31" s="31"/>
      <c r="M31" s="30"/>
      <c r="N31" s="30"/>
      <c r="O31" s="30"/>
      <c r="P31" s="30"/>
      <c r="Q31" s="30"/>
      <c r="R31" s="30"/>
      <c r="S31" s="75">
        <f t="shared" si="0"/>
        <v>3.2580999999999999E-2</v>
      </c>
      <c r="T31" s="76"/>
      <c r="U31" s="76"/>
      <c r="V31" s="76"/>
      <c r="W31" s="77"/>
      <c r="X31" s="21">
        <f>S31*D17</f>
        <v>3.1929379999999998</v>
      </c>
      <c r="Y31" s="73">
        <f t="shared" si="1"/>
        <v>111.75282999999999</v>
      </c>
      <c r="Z31" s="1"/>
      <c r="AA31" s="1"/>
    </row>
    <row r="32" spans="1:27" ht="12.75" customHeight="1">
      <c r="A32" s="20" t="s">
        <v>61</v>
      </c>
      <c r="B32" s="11">
        <v>420</v>
      </c>
      <c r="C32" s="60" t="s">
        <v>10</v>
      </c>
      <c r="D32" s="30"/>
      <c r="E32" s="78"/>
      <c r="F32" s="79"/>
      <c r="G32" s="124"/>
      <c r="H32" s="151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4.9000000000000004</v>
      </c>
      <c r="Y32" s="73">
        <f t="shared" si="1"/>
        <v>2058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78"/>
      <c r="F33" s="79"/>
      <c r="G33" s="124"/>
      <c r="H33" s="151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0.49</v>
      </c>
      <c r="Y33" s="73">
        <f t="shared" si="1"/>
        <v>66.150000000000006</v>
      </c>
      <c r="Z33" s="1"/>
      <c r="AA33" s="1"/>
    </row>
    <row r="34" spans="1:27" ht="12.75" customHeight="1">
      <c r="A34" s="20" t="s">
        <v>36</v>
      </c>
      <c r="B34" s="11">
        <v>9</v>
      </c>
      <c r="C34" s="7" t="s">
        <v>13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0.1</v>
      </c>
      <c r="Q34" s="28"/>
      <c r="R34" s="28"/>
      <c r="S34" s="75">
        <f t="shared" si="0"/>
        <v>0.1</v>
      </c>
      <c r="T34" s="76"/>
      <c r="U34" s="76"/>
      <c r="V34" s="76"/>
      <c r="W34" s="77"/>
      <c r="X34" s="21">
        <f>S34*D17</f>
        <v>9.8000000000000007</v>
      </c>
      <c r="Y34" s="73">
        <f t="shared" si="1"/>
        <v>88.2</v>
      </c>
      <c r="Z34" s="1"/>
      <c r="AA34" s="1"/>
    </row>
    <row r="35" spans="1:27" ht="12.75" customHeight="1">
      <c r="A35" s="20" t="s">
        <v>39</v>
      </c>
      <c r="B35" s="11">
        <v>30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3.43</v>
      </c>
      <c r="Y35" s="73">
        <f t="shared" si="1"/>
        <v>102.9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78"/>
      <c r="F37" s="79"/>
      <c r="G37" s="124"/>
      <c r="H37" s="151"/>
      <c r="I37" s="29"/>
      <c r="J37" s="28"/>
      <c r="K37" s="28"/>
      <c r="L37" s="28"/>
      <c r="M37" s="28"/>
      <c r="N37" s="28"/>
      <c r="O37" s="28"/>
      <c r="P37" s="74"/>
      <c r="Q37" s="45">
        <v>1.4223E-3</v>
      </c>
      <c r="R37" s="28"/>
      <c r="S37" s="87">
        <f t="shared" si="0"/>
        <v>1.4223E-3</v>
      </c>
      <c r="T37" s="88"/>
      <c r="U37" s="88"/>
      <c r="V37" s="88"/>
      <c r="W37" s="89"/>
      <c r="X37" s="33">
        <f>S37*D17</f>
        <v>0.13938539999999999</v>
      </c>
      <c r="Y37" s="73">
        <f t="shared" si="1"/>
        <v>69.692700000000002</v>
      </c>
      <c r="Z37" s="1"/>
      <c r="AA37" s="1"/>
    </row>
    <row r="38" spans="1:27" ht="12.75" customHeight="1">
      <c r="A38" s="20" t="s">
        <v>43</v>
      </c>
      <c r="B38" s="11">
        <v>1045</v>
      </c>
      <c r="C38" s="67" t="s">
        <v>10</v>
      </c>
      <c r="D38" s="30"/>
      <c r="E38" s="78"/>
      <c r="F38" s="79"/>
      <c r="G38" s="152">
        <v>5.0000000000000001E-3</v>
      </c>
      <c r="H38" s="153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0.49</v>
      </c>
      <c r="Y38" s="73">
        <f t="shared" si="1"/>
        <v>512.04999999999995</v>
      </c>
      <c r="Z38" s="1"/>
      <c r="AA38" s="1"/>
    </row>
    <row r="39" spans="1:27" ht="12.75" customHeight="1">
      <c r="A39" s="20" t="s">
        <v>47</v>
      </c>
      <c r="B39" s="11">
        <v>18</v>
      </c>
      <c r="C39" s="65" t="s">
        <v>10</v>
      </c>
      <c r="D39" s="31">
        <v>4.0000000000000001E-3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4.0000000000000001E-3</v>
      </c>
      <c r="T39" s="76"/>
      <c r="U39" s="76"/>
      <c r="V39" s="76"/>
      <c r="W39" s="77"/>
      <c r="X39" s="55">
        <f>S39*D17</f>
        <v>0.39200000000000002</v>
      </c>
      <c r="Y39" s="73">
        <f t="shared" si="1"/>
        <v>7.056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28</v>
      </c>
      <c r="T40" s="84"/>
      <c r="U40" s="84"/>
      <c r="V40" s="84"/>
      <c r="W40" s="85"/>
      <c r="X40" s="86"/>
      <c r="Y40" s="72">
        <f>SUM(Y19:Y39)</f>
        <v>5224.3765699999985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2024-12-17T06:08:06Z</cp:lastPrinted>
  <dcterms:created xsi:type="dcterms:W3CDTF">1998-12-08T10:37:05Z</dcterms:created>
  <dcterms:modified xsi:type="dcterms:W3CDTF">2024-12-17T06:22:18Z</dcterms:modified>
</cp:coreProperties>
</file>