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<sst xmlns="http://schemas.openxmlformats.org/spreadsheetml/2006/main" count="91" uniqueCount="70">
  <si>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</si>
  <si>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</si>
  <si>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</si>
  <si>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</si>
  <si>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</si>
  <si>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</si>
  <si>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</si>
  <si>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</si>
  <si>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</si>
  <si>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</si>
  <si>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</si>
  <si>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</si>
  <si>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</si>
  <si>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</si>
  <si>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</si>
  <si>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</si>
  <si>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</si>
  <si>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</si>
  <si>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</si>
  <si>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</si>
  <si>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</si>
  <si>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</si>
  <si>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</si>
  <si>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</si>
  <si>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</si>
  <si>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</si>
  <si>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</si>
  <si>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</si>
  <si>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</si>
  <si>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</si>
  <si>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</si>
  <si>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</si>
  <si>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</si>
  <si>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</si>
  <si>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</si>
  <si>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</si>
  <si>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</si>
  <si>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</si>
  <si>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</si>
  <si>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</si>
  <si>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</si>
  <si>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</si>
  <si>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</si>
  <si>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</si>
  <si>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</si>
  <si>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</si>
  <si>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</si>
  <si>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</si>
  <si>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</si>
  <si>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</si>
  <si>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</si>
  <si>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</si>
  <si>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</si>
  <si>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</si>
  <si>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</si>
  <si>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</si>
  <si>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</si>
  <si>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</si>
  <si>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</si>
  <si>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</si>
  <si>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</si>
  <si>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</si>
  <si>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</si>
  <si>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</si>
  <si>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</si>
  <si>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</si>
  <si>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Макароны отварные</t>
  </si>
  <si>
    <t>макароны</t>
  </si>
  <si>
    <t>Меню-требование на выдачу продуктов питания № 15</t>
  </si>
  <si>
    <r>
      <t xml:space="preserve">на 20 декабря 2024г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</si>
</sst>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6.2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155</v>
      </c>
      <c r="C9" s="71">
        <f>B9*E9</f>
        <v>8526.5499999999993</v>
      </c>
      <c r="D9" s="73"/>
      <c r="E9" s="138">
        <v>55.01</v>
      </c>
      <c r="F9" s="139"/>
      <c r="G9" s="140"/>
      <c r="H9" s="142">
        <v>85</v>
      </c>
      <c r="I9" s="142"/>
      <c r="J9" s="142"/>
      <c r="K9" s="134">
        <v>54.31</v>
      </c>
      <c r="L9" s="134"/>
      <c r="M9" s="134">
        <f>H9*K9</f>
        <v>4616.3500000000004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54.31</v>
      </c>
      <c r="L10" s="134"/>
      <c r="M10" s="134">
        <f>SUM(M9)</f>
        <v>4616.3500000000004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62</v>
      </c>
      <c r="F14" s="107" t="s">
        <v>56</v>
      </c>
      <c r="G14" s="108"/>
      <c r="H14" s="107" t="s">
        <v>35</v>
      </c>
      <c r="I14" s="108"/>
      <c r="J14" s="113"/>
      <c r="K14" s="113" t="s">
        <v>57</v>
      </c>
      <c r="L14" s="113" t="s">
        <v>47</v>
      </c>
      <c r="M14" s="113" t="s">
        <v>66</v>
      </c>
      <c r="N14" s="113" t="s">
        <v>35</v>
      </c>
      <c r="O14" s="113" t="s">
        <v>60</v>
      </c>
      <c r="P14" s="113"/>
      <c r="Q14" s="113" t="s">
        <v>53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48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85</v>
      </c>
      <c r="F18" s="116">
        <v>85</v>
      </c>
      <c r="G18" s="117"/>
      <c r="H18" s="116">
        <v>85</v>
      </c>
      <c r="I18" s="117"/>
      <c r="J18" s="22"/>
      <c r="K18" s="36">
        <v>85</v>
      </c>
      <c r="L18" s="36">
        <v>85</v>
      </c>
      <c r="M18" s="36">
        <v>85</v>
      </c>
      <c r="N18" s="36">
        <v>85</v>
      </c>
      <c r="O18" s="36">
        <v>85</v>
      </c>
      <c r="P18" s="21"/>
      <c r="Q18" s="36">
        <v>85</v>
      </c>
      <c r="R18" s="36">
        <v>85</v>
      </c>
      <c r="S18" s="36" t="s">
        <v>55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52</v>
      </c>
      <c r="G19" s="119"/>
      <c r="H19" s="118" t="s">
        <v>65</v>
      </c>
      <c r="I19" s="119"/>
      <c r="J19" s="22"/>
      <c r="K19" s="23">
        <v>200</v>
      </c>
      <c r="L19" s="23" t="s">
        <v>64</v>
      </c>
      <c r="M19" s="23">
        <v>80</v>
      </c>
      <c r="N19" s="58" t="s">
        <v>43</v>
      </c>
      <c r="O19" s="23">
        <v>200</v>
      </c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63</v>
      </c>
      <c r="C20" s="9">
        <v>90</v>
      </c>
      <c r="D20" s="7" t="s">
        <v>9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1.7</v>
      </c>
      <c r="AA20" s="61">
        <f>C20*Z20</f>
        <v>153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4.25</v>
      </c>
      <c r="AA21" s="63">
        <f t="shared" ref="AA21:AA40" si="1">C21*Z21</f>
        <v>361.25</v>
      </c>
      <c r="AB21" s="1"/>
      <c r="AC21" s="1"/>
    </row>
    <row r="22" spans="2:29" ht="13.5" customHeight="1">
      <c r="B22" s="17" t="s">
        <v>44</v>
      </c>
      <c r="C22" s="9">
        <v>72</v>
      </c>
      <c r="D22" s="60" t="s">
        <v>9</v>
      </c>
      <c r="E22" s="28">
        <v>0.01</v>
      </c>
      <c r="F22" s="101">
        <v>0.01</v>
      </c>
      <c r="G22" s="102"/>
      <c r="H22" s="94"/>
      <c r="I22" s="95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4.5000000000000005E-2</v>
      </c>
      <c r="V22" s="72"/>
      <c r="W22" s="72"/>
      <c r="X22" s="72"/>
      <c r="Y22" s="73"/>
      <c r="Z22" s="18">
        <f>U22*E18</f>
        <v>3.8250000000000006</v>
      </c>
      <c r="AA22" s="63">
        <f t="shared" si="1"/>
        <v>275.40000000000003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2.0000000000000001E-4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2.9999999999999997E-4</v>
      </c>
      <c r="S24" s="27"/>
      <c r="T24" s="27"/>
      <c r="U24" s="71">
        <f t="shared" si="0"/>
        <v>5.0000000000000001E-4</v>
      </c>
      <c r="V24" s="72"/>
      <c r="W24" s="72"/>
      <c r="X24" s="72"/>
      <c r="Y24" s="73"/>
      <c r="Z24" s="32">
        <f>U24*E18</f>
        <v>4.2500000000000003E-2</v>
      </c>
      <c r="AA24" s="63">
        <f t="shared" si="1"/>
        <v>31.875000000000004</v>
      </c>
      <c r="AB24" s="1"/>
      <c r="AC24" s="1"/>
    </row>
    <row r="25" spans="2:29" ht="13.5" customHeight="1">
      <c r="B25" s="17" t="s">
        <v>45</v>
      </c>
      <c r="C25" s="9">
        <v>1045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46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6"/>
      <c r="L26" s="27">
        <v>1.4999999999999999E-2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9.5000000000000001E-2</v>
      </c>
      <c r="V26" s="72"/>
      <c r="W26" s="72"/>
      <c r="X26" s="72"/>
      <c r="Y26" s="73"/>
      <c r="Z26" s="18">
        <f>U26*E18</f>
        <v>8.0749999999999993</v>
      </c>
      <c r="AA26" s="63">
        <f t="shared" si="1"/>
        <v>371.45</v>
      </c>
      <c r="AB26" s="1"/>
      <c r="AC26" s="1"/>
    </row>
    <row r="27" spans="2:29" ht="13.5" customHeight="1">
      <c r="B27" s="17" t="s">
        <v>31</v>
      </c>
      <c r="C27" s="9">
        <v>48</v>
      </c>
      <c r="D27" s="7" t="s">
        <v>9</v>
      </c>
      <c r="E27" s="27"/>
      <c r="F27" s="99"/>
      <c r="G27" s="100"/>
      <c r="H27" s="94"/>
      <c r="I27" s="95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4.25</v>
      </c>
      <c r="AA27" s="63">
        <f t="shared" si="1"/>
        <v>204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0.42499999999999999</v>
      </c>
      <c r="AA28" s="63">
        <f t="shared" si="1"/>
        <v>17</v>
      </c>
      <c r="AB28" s="1"/>
      <c r="AC28" s="1"/>
    </row>
    <row r="29" spans="2:29" ht="13.5" customHeight="1">
      <c r="B29" s="17" t="s">
        <v>58</v>
      </c>
      <c r="C29" s="9">
        <v>35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2.5499999999999998</v>
      </c>
      <c r="AA29" s="63">
        <f t="shared" si="1"/>
        <v>89.25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99"/>
      <c r="G30" s="100"/>
      <c r="H30" s="94"/>
      <c r="I30" s="95"/>
      <c r="J30" s="26"/>
      <c r="K30" s="29">
        <v>3.0000000000000001E-3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59">
        <f>U30*E18</f>
        <v>0.68</v>
      </c>
      <c r="AA30" s="63">
        <f t="shared" si="1"/>
        <v>30.6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>
        <v>2E-3</v>
      </c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2E-3</v>
      </c>
      <c r="V31" s="72"/>
      <c r="W31" s="72"/>
      <c r="X31" s="72"/>
      <c r="Y31" s="73"/>
      <c r="Z31" s="18">
        <f>U31*E18</f>
        <v>0.17</v>
      </c>
      <c r="AA31" s="63">
        <f t="shared" si="1"/>
        <v>42.5</v>
      </c>
      <c r="AB31" s="1"/>
      <c r="AC31" s="1"/>
    </row>
    <row r="32" spans="2:29" ht="13.5" customHeight="1">
      <c r="B32" s="17" t="s">
        <v>40</v>
      </c>
      <c r="C32" s="9">
        <v>140</v>
      </c>
      <c r="D32" s="7" t="s">
        <v>9</v>
      </c>
      <c r="E32" s="27"/>
      <c r="F32" s="156"/>
      <c r="G32" s="157"/>
      <c r="H32" s="160"/>
      <c r="I32" s="161"/>
      <c r="J32" s="26"/>
      <c r="K32" s="25">
        <v>5.0000000000000001E-3</v>
      </c>
      <c r="L32" s="27">
        <v>4.0000000000000001E-3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71">
        <f t="shared" si="0"/>
        <v>1.4000000000000002E-2</v>
      </c>
      <c r="V32" s="72"/>
      <c r="W32" s="72"/>
      <c r="X32" s="72"/>
      <c r="Y32" s="73"/>
      <c r="Z32" s="32">
        <f>U32*E18</f>
        <v>1.1900000000000002</v>
      </c>
      <c r="AA32" s="63">
        <f t="shared" si="1"/>
        <v>166.60000000000002</v>
      </c>
      <c r="AB32" s="1"/>
      <c r="AC32" s="1"/>
    </row>
    <row r="33" spans="2:29" ht="13.5" customHeight="1">
      <c r="B33" s="17" t="s">
        <v>46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77">
        <f t="shared" si="0"/>
        <v>2.1999999999999999E-2</v>
      </c>
      <c r="V33" s="78"/>
      <c r="W33" s="78"/>
      <c r="X33" s="78"/>
      <c r="Y33" s="79"/>
      <c r="Z33" s="32">
        <f>U33*E18</f>
        <v>1.8699999999999999</v>
      </c>
      <c r="AA33" s="63">
        <f t="shared" si="1"/>
        <v>519.86</v>
      </c>
      <c r="AB33" s="1"/>
      <c r="AC33" s="1"/>
    </row>
    <row r="34" spans="2:29" ht="13.5" customHeight="1">
      <c r="B34" s="17" t="s">
        <v>59</v>
      </c>
      <c r="C34" s="9">
        <v>35</v>
      </c>
      <c r="D34" s="7" t="s">
        <v>9</v>
      </c>
      <c r="E34" s="27"/>
      <c r="F34" s="99"/>
      <c r="G34" s="100"/>
      <c r="H34" s="94"/>
      <c r="I34" s="95"/>
      <c r="J34" s="30"/>
      <c r="K34" s="46">
        <v>2.5000000000000001E-2</v>
      </c>
      <c r="L34" s="27"/>
      <c r="M34" s="39"/>
      <c r="N34" s="27"/>
      <c r="O34" s="27"/>
      <c r="P34" s="27"/>
      <c r="Q34" s="39"/>
      <c r="R34" s="39"/>
      <c r="S34" s="27"/>
      <c r="T34" s="27"/>
      <c r="U34" s="71">
        <f t="shared" si="0"/>
        <v>2.5000000000000001E-2</v>
      </c>
      <c r="V34" s="72"/>
      <c r="W34" s="72"/>
      <c r="X34" s="72"/>
      <c r="Y34" s="73"/>
      <c r="Z34" s="18">
        <f>U34*E18</f>
        <v>2.125</v>
      </c>
      <c r="AA34" s="63">
        <f t="shared" si="1"/>
        <v>74.375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6">
        <v>0.08</v>
      </c>
      <c r="M35" s="46"/>
      <c r="N35" s="45"/>
      <c r="O35" s="25"/>
      <c r="P35" s="25"/>
      <c r="Q35" s="46">
        <v>0.08</v>
      </c>
      <c r="R35" s="45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13.6</v>
      </c>
      <c r="AA35" s="63">
        <f t="shared" si="1"/>
        <v>136</v>
      </c>
      <c r="AB35" s="1"/>
    </row>
    <row r="36" spans="2:29" ht="13.5" customHeight="1">
      <c r="B36" s="17" t="s">
        <v>50</v>
      </c>
      <c r="C36" s="9">
        <v>580</v>
      </c>
      <c r="D36" s="7" t="s">
        <v>9</v>
      </c>
      <c r="E36" s="27"/>
      <c r="F36" s="99"/>
      <c r="G36" s="100"/>
      <c r="H36" s="94"/>
      <c r="I36" s="155"/>
      <c r="J36" s="44"/>
      <c r="K36" s="25"/>
      <c r="L36" s="46">
        <v>3.7999999999999999E-2</v>
      </c>
      <c r="M36" s="25"/>
      <c r="N36" s="25"/>
      <c r="O36" s="25"/>
      <c r="P36" s="25"/>
      <c r="Q36" s="46"/>
      <c r="R36" s="46"/>
      <c r="S36" s="25"/>
      <c r="T36" s="25"/>
      <c r="U36" s="77">
        <f t="shared" si="0"/>
        <v>3.7999999999999999E-2</v>
      </c>
      <c r="V36" s="78"/>
      <c r="W36" s="78"/>
      <c r="X36" s="78"/>
      <c r="Y36" s="79"/>
      <c r="Z36" s="18">
        <f>U36*E18</f>
        <v>3.23</v>
      </c>
      <c r="AA36" s="63">
        <f t="shared" si="1"/>
        <v>1873.4</v>
      </c>
      <c r="AB36" s="1"/>
      <c r="AC36" s="1"/>
    </row>
    <row r="37" spans="2:29" ht="13.5" customHeight="1">
      <c r="B37" s="17" t="s">
        <v>51</v>
      </c>
      <c r="C37" s="9">
        <v>35</v>
      </c>
      <c r="D37" s="53" t="s">
        <v>9</v>
      </c>
      <c r="E37" s="27"/>
      <c r="F37" s="99"/>
      <c r="G37" s="100"/>
      <c r="H37" s="94"/>
      <c r="I37" s="95"/>
      <c r="J37" s="41"/>
      <c r="K37" s="25"/>
      <c r="L37" s="45">
        <v>2E-3</v>
      </c>
      <c r="M37" s="25"/>
      <c r="N37" s="25"/>
      <c r="O37" s="25"/>
      <c r="P37" s="25"/>
      <c r="Q37" s="25">
        <v>3.5000000000000003E-2</v>
      </c>
      <c r="R37" s="25"/>
      <c r="S37" s="25"/>
      <c r="T37" s="25"/>
      <c r="U37" s="71">
        <f t="shared" si="0"/>
        <v>3.7000000000000005E-2</v>
      </c>
      <c r="V37" s="72"/>
      <c r="W37" s="72"/>
      <c r="X37" s="72"/>
      <c r="Y37" s="73"/>
      <c r="Z37" s="18">
        <f>U37*E18</f>
        <v>3.1450000000000005</v>
      </c>
      <c r="AA37" s="63">
        <f t="shared" si="1"/>
        <v>110.07500000000002</v>
      </c>
      <c r="AB37" s="1"/>
      <c r="AC37" s="1"/>
    </row>
    <row r="38" spans="2:29" ht="13.5" customHeight="1">
      <c r="B38" s="17" t="s">
        <v>67</v>
      </c>
      <c r="C38" s="9">
        <v>38</v>
      </c>
      <c r="D38" s="7" t="s">
        <v>9</v>
      </c>
      <c r="E38" s="27"/>
      <c r="F38" s="99"/>
      <c r="G38" s="100"/>
      <c r="H38" s="94"/>
      <c r="I38" s="155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2.5499999999999998</v>
      </c>
      <c r="AA38" s="63">
        <f t="shared" si="1"/>
        <v>96.899999999999991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5"/>
      <c r="L39" s="25"/>
      <c r="M39" s="25"/>
      <c r="N39" s="25"/>
      <c r="O39" s="47">
        <v>5.0000000000000001E-3</v>
      </c>
      <c r="P39" s="25"/>
      <c r="Q39" s="46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0.42499999999999999</v>
      </c>
      <c r="AA39" s="63">
        <f t="shared" si="1"/>
        <v>57.375</v>
      </c>
      <c r="AB39" s="1"/>
      <c r="AC39" s="1"/>
    </row>
    <row r="40" spans="2:29" ht="13.5" customHeight="1">
      <c r="B40" s="17" t="s">
        <v>39</v>
      </c>
      <c r="C40" s="9">
        <v>18</v>
      </c>
      <c r="D40" s="60" t="s">
        <v>9</v>
      </c>
      <c r="E40" s="28">
        <v>3.555E-3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74">
        <f t="shared" si="0"/>
        <v>3.555E-3</v>
      </c>
      <c r="V40" s="75"/>
      <c r="W40" s="75"/>
      <c r="X40" s="75"/>
      <c r="Y40" s="76"/>
      <c r="Z40" s="18">
        <f>U40*E18</f>
        <v>0.30217500000000003</v>
      </c>
      <c r="AA40" s="63">
        <f t="shared" si="1"/>
        <v>5.4391500000000006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2">
        <f>SUM(AA20:AA40)</f>
        <v>4616.34915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2024-12-20T06:21:09Z</cp:lastPrinted>
  <dcterms:created xsi:type="dcterms:W3CDTF">1998-12-08T10:37:05Z</dcterms:created>
  <dcterms:modified xsi:type="dcterms:W3CDTF">2024-12-20T06:33:22Z</dcterms:modified>
</cp:coreProperties>
</file>