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<sst xmlns="http://schemas.openxmlformats.org/spreadsheetml/2006/main" count="88" uniqueCount="67">
  <si>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</si>
  <si>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</si>
  <si>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</si>
  <si>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</si>
  <si>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</si>
  <si>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</si>
  <si>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</si>
  <si>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</si>
  <si>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</si>
  <si>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</si>
  <si>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</si>
  <si>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</si>
  <si>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</si>
  <si>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</si>
  <si>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</si>
  <si>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</si>
  <si>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</si>
  <si>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</si>
  <si>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</si>
  <si>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</si>
  <si>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</si>
  <si>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</si>
  <si>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</si>
  <si>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</si>
  <si>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</si>
  <si>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</si>
  <si>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</si>
  <si>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</si>
  <si>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</si>
  <si>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</si>
  <si>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</si>
  <si>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</si>
  <si>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</si>
  <si>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</si>
  <si>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</si>
  <si>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</si>
  <si>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</si>
  <si>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</si>
  <si>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</si>
  <si>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</si>
  <si>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</si>
  <si>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</si>
  <si>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</si>
  <si>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</si>
  <si>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</si>
  <si>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</si>
  <si>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</si>
  <si>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</si>
  <si>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</si>
  <si>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</si>
  <si>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</si>
  <si>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</si>
  <si>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</si>
  <si>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</si>
  <si>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</si>
  <si>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</si>
  <si>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</si>
  <si>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</si>
  <si>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повидло яблочное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</si>
  <si>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</si>
  <si>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</si>
  <si>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</si>
  <si>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</si>
  <si>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</si>
  <si>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 подливой</t>
  </si>
  <si>
    <t>Меню-требование на выдачу продуктов питания № 16</t>
  </si>
  <si>
    <r>
      <t>на 23 декабря 2024г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</si>
</sst>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53055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7.2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39">
        <f>B9*E9</f>
        <v>8580</v>
      </c>
      <c r="D9" s="140"/>
      <c r="E9" s="106">
        <v>55</v>
      </c>
      <c r="F9" s="107"/>
      <c r="G9" s="108"/>
      <c r="H9" s="110">
        <v>90</v>
      </c>
      <c r="I9" s="110"/>
      <c r="J9" s="110"/>
      <c r="K9" s="102">
        <v>54.784999999999997</v>
      </c>
      <c r="L9" s="102"/>
      <c r="M9" s="102">
        <f>H9*K9</f>
        <v>4930.6499999999996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54.784999999999997</v>
      </c>
      <c r="L10" s="102"/>
      <c r="M10" s="102">
        <f>SUM(M9)</f>
        <v>4930.6499999999996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63</v>
      </c>
      <c r="G14" s="112"/>
      <c r="H14" s="111" t="s">
        <v>35</v>
      </c>
      <c r="I14" s="112"/>
      <c r="J14" s="78"/>
      <c r="K14" s="78" t="s">
        <v>56</v>
      </c>
      <c r="L14" s="78" t="s">
        <v>64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90</v>
      </c>
      <c r="F18" s="98">
        <v>90</v>
      </c>
      <c r="G18" s="99"/>
      <c r="H18" s="98">
        <v>90</v>
      </c>
      <c r="I18" s="99"/>
      <c r="J18" s="22"/>
      <c r="K18" s="36">
        <v>90</v>
      </c>
      <c r="L18" s="36">
        <v>90</v>
      </c>
      <c r="M18" s="36">
        <v>90</v>
      </c>
      <c r="N18" s="36">
        <v>90</v>
      </c>
      <c r="O18" s="36"/>
      <c r="P18" s="21"/>
      <c r="Q18" s="36">
        <v>90</v>
      </c>
      <c r="R18" s="36">
        <v>90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47</v>
      </c>
      <c r="G19" s="101"/>
      <c r="H19" s="100" t="s">
        <v>60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2.25</v>
      </c>
      <c r="AA20" s="61">
        <f>C20*Z20</f>
        <v>112.5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0.05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1.1212E-2</v>
      </c>
      <c r="R21" s="27"/>
      <c r="S21" s="27"/>
      <c r="T21" s="27"/>
      <c r="U21" s="128">
        <f t="shared" ref="U21:U39" si="0">T21+S21+Q21+P21+O21+N21+M21+L21+K21+J21+H21+F21+E21+R21</f>
        <v>6.1212000000000003E-2</v>
      </c>
      <c r="V21" s="129"/>
      <c r="W21" s="129"/>
      <c r="X21" s="129"/>
      <c r="Y21" s="130"/>
      <c r="Z21" s="18">
        <f>U21*E18</f>
        <v>5.50908</v>
      </c>
      <c r="AA21" s="63">
        <f t="shared" ref="AA21:AA39" si="1">C21*Z21</f>
        <v>468.27179999999998</v>
      </c>
      <c r="AB21" s="1"/>
      <c r="AC21" s="1"/>
    </row>
    <row r="22" spans="2:29" ht="13.5" customHeight="1">
      <c r="B22" s="17" t="s">
        <v>42</v>
      </c>
      <c r="C22" s="9">
        <v>72</v>
      </c>
      <c r="D22" s="60" t="s">
        <v>9</v>
      </c>
      <c r="E22" s="28">
        <v>5.0000000000000001E-3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0.01</v>
      </c>
      <c r="N22" s="27"/>
      <c r="O22" s="27"/>
      <c r="P22" s="27"/>
      <c r="Q22" s="27">
        <v>0.01</v>
      </c>
      <c r="R22" s="27">
        <v>0.01</v>
      </c>
      <c r="S22" s="28"/>
      <c r="T22" s="27"/>
      <c r="U22" s="139">
        <f t="shared" si="0"/>
        <v>4.4999999999999998E-2</v>
      </c>
      <c r="V22" s="145"/>
      <c r="W22" s="145"/>
      <c r="X22" s="145"/>
      <c r="Y22" s="140"/>
      <c r="Z22" s="18">
        <f>U22*E18</f>
        <v>4.05</v>
      </c>
      <c r="AA22" s="63">
        <f t="shared" si="1"/>
        <v>291.59999999999997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0.45</v>
      </c>
      <c r="AA23" s="63">
        <f t="shared" si="1"/>
        <v>60.75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5.0000000000000001E-4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5.0000000000000001E-4</v>
      </c>
      <c r="S24" s="27"/>
      <c r="T24" s="27"/>
      <c r="U24" s="139">
        <f t="shared" si="0"/>
        <v>1E-3</v>
      </c>
      <c r="V24" s="145"/>
      <c r="W24" s="145"/>
      <c r="X24" s="145"/>
      <c r="Y24" s="140"/>
      <c r="Z24" s="32">
        <f>U24*E18</f>
        <v>0.09</v>
      </c>
      <c r="AA24" s="63">
        <f t="shared" si="1"/>
        <v>67.5</v>
      </c>
      <c r="AB24" s="1"/>
      <c r="AC24" s="1"/>
    </row>
    <row r="25" spans="2:29" ht="13.5" customHeight="1">
      <c r="B25" s="17" t="s">
        <v>29</v>
      </c>
      <c r="C25" s="9">
        <v>46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1.4999999999999999E-2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9.5000000000000001E-2</v>
      </c>
      <c r="V25" s="145"/>
      <c r="W25" s="145"/>
      <c r="X25" s="145"/>
      <c r="Y25" s="140"/>
      <c r="Z25" s="18">
        <f>U25*E18</f>
        <v>8.5500000000000007</v>
      </c>
      <c r="AA25" s="63">
        <f t="shared" si="1"/>
        <v>393.3</v>
      </c>
      <c r="AB25" s="1"/>
      <c r="AC25" s="1"/>
    </row>
    <row r="26" spans="2:29" ht="13.5" customHeight="1">
      <c r="B26" s="17" t="s">
        <v>31</v>
      </c>
      <c r="C26" s="9">
        <v>48</v>
      </c>
      <c r="D26" s="7" t="s">
        <v>9</v>
      </c>
      <c r="E26" s="27"/>
      <c r="F26" s="64"/>
      <c r="G26" s="65"/>
      <c r="H26" s="70"/>
      <c r="I26" s="71"/>
      <c r="J26" s="26"/>
      <c r="K26" s="45">
        <v>5.5E-2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5.5E-2</v>
      </c>
      <c r="V26" s="145"/>
      <c r="W26" s="145"/>
      <c r="X26" s="145"/>
      <c r="Y26" s="140"/>
      <c r="Z26" s="18">
        <f>U26*E18</f>
        <v>4.95</v>
      </c>
      <c r="AA26" s="63">
        <f t="shared" si="1"/>
        <v>237.60000000000002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0.45</v>
      </c>
      <c r="AA27" s="63">
        <f t="shared" si="1"/>
        <v>18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64"/>
      <c r="G28" s="65"/>
      <c r="H28" s="70"/>
      <c r="I28" s="71"/>
      <c r="J28" s="26"/>
      <c r="K28" s="25">
        <v>5.5E-2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5.5E-2</v>
      </c>
      <c r="V28" s="145"/>
      <c r="W28" s="145"/>
      <c r="X28" s="145"/>
      <c r="Y28" s="140"/>
      <c r="Z28" s="18">
        <f>U28*E18</f>
        <v>4.95</v>
      </c>
      <c r="AA28" s="63">
        <f t="shared" si="1"/>
        <v>173.25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0.01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1.4999999999999999E-2</v>
      </c>
      <c r="V29" s="145"/>
      <c r="W29" s="145"/>
      <c r="X29" s="145"/>
      <c r="Y29" s="140"/>
      <c r="Z29" s="59">
        <f>U29*E18</f>
        <v>1.3499999999999999</v>
      </c>
      <c r="AA29" s="63">
        <f t="shared" si="1"/>
        <v>60.749999999999993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0.72</v>
      </c>
      <c r="AA30" s="63">
        <f t="shared" si="1"/>
        <v>180</v>
      </c>
      <c r="AB30" s="1"/>
      <c r="AC30" s="1"/>
    </row>
    <row r="31" spans="2:29" ht="13.5" customHeight="1">
      <c r="B31" s="17" t="s">
        <v>40</v>
      </c>
      <c r="C31" s="9">
        <v>140</v>
      </c>
      <c r="D31" s="7" t="s">
        <v>9</v>
      </c>
      <c r="E31" s="27"/>
      <c r="F31" s="66"/>
      <c r="G31" s="67"/>
      <c r="H31" s="72"/>
      <c r="I31" s="73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1.4999999999999999E-2</v>
      </c>
      <c r="V31" s="145"/>
      <c r="W31" s="145"/>
      <c r="X31" s="145"/>
      <c r="Y31" s="140"/>
      <c r="Z31" s="32">
        <f>U31*E18</f>
        <v>1.3499999999999999</v>
      </c>
      <c r="AA31" s="63">
        <f t="shared" si="1"/>
        <v>188.99999999999997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3.0000000000000001E-3</v>
      </c>
      <c r="V32" s="129"/>
      <c r="W32" s="129"/>
      <c r="X32" s="129"/>
      <c r="Y32" s="130"/>
      <c r="Z32" s="32">
        <f>U32*E18</f>
        <v>0.27</v>
      </c>
      <c r="AA32" s="63">
        <f t="shared" si="1"/>
        <v>75.06</v>
      </c>
      <c r="AB32" s="1"/>
      <c r="AC32" s="1"/>
    </row>
    <row r="33" spans="2:29" ht="13.5" customHeight="1">
      <c r="B33" s="17" t="s">
        <v>52</v>
      </c>
      <c r="C33" s="9">
        <v>35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1.8</v>
      </c>
      <c r="AA33" s="63">
        <f t="shared" si="1"/>
        <v>63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0.08</v>
      </c>
      <c r="M34" s="46"/>
      <c r="N34" s="45"/>
      <c r="O34" s="25"/>
      <c r="P34" s="25"/>
      <c r="Q34" s="46">
        <v>0.08</v>
      </c>
      <c r="R34" s="45"/>
      <c r="S34" s="25"/>
      <c r="T34" s="25"/>
      <c r="U34" s="139">
        <f t="shared" si="0"/>
        <v>0.16</v>
      </c>
      <c r="V34" s="145"/>
      <c r="W34" s="145"/>
      <c r="X34" s="145"/>
      <c r="Y34" s="140"/>
      <c r="Z34" s="18">
        <f>U34*E18</f>
        <v>14.4</v>
      </c>
      <c r="AA34" s="63">
        <f t="shared" si="1"/>
        <v>144</v>
      </c>
      <c r="AB34" s="1"/>
    </row>
    <row r="35" spans="2:29" ht="13.5" customHeight="1">
      <c r="B35" s="17" t="s">
        <v>45</v>
      </c>
      <c r="C35" s="9">
        <v>580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0.04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0.04</v>
      </c>
      <c r="V35" s="129"/>
      <c r="W35" s="129"/>
      <c r="X35" s="129"/>
      <c r="Y35" s="130"/>
      <c r="Z35" s="18">
        <f>U35*E18</f>
        <v>3.6</v>
      </c>
      <c r="AA35" s="63">
        <f t="shared" si="1"/>
        <v>2088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1.1999999999999999E-3</v>
      </c>
      <c r="M36" s="25"/>
      <c r="N36" s="25"/>
      <c r="O36" s="25"/>
      <c r="P36" s="25"/>
      <c r="Q36" s="25">
        <v>0.04</v>
      </c>
      <c r="R36" s="25"/>
      <c r="S36" s="25"/>
      <c r="T36" s="25"/>
      <c r="U36" s="139">
        <f t="shared" si="0"/>
        <v>4.1200000000000001E-2</v>
      </c>
      <c r="V36" s="145"/>
      <c r="W36" s="145"/>
      <c r="X36" s="145"/>
      <c r="Y36" s="140"/>
      <c r="Z36" s="18">
        <f>U36*E18</f>
        <v>3.7080000000000002</v>
      </c>
      <c r="AA36" s="63">
        <f t="shared" si="1"/>
        <v>129.78</v>
      </c>
      <c r="AB36" s="1"/>
      <c r="AC36" s="1"/>
    </row>
    <row r="37" spans="2:29" ht="13.5" customHeight="1">
      <c r="B37" s="17" t="s">
        <v>54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2.25</v>
      </c>
      <c r="AA37" s="63">
        <f t="shared" si="1"/>
        <v>78.75</v>
      </c>
      <c r="AB37" s="1"/>
      <c r="AC37" s="1"/>
    </row>
    <row r="38" spans="2:29" ht="13.5" customHeight="1">
      <c r="B38" s="17" t="s">
        <v>58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1.034E-2</v>
      </c>
      <c r="R38" s="25"/>
      <c r="S38" s="25"/>
      <c r="T38" s="25"/>
      <c r="U38" s="139">
        <f t="shared" si="0"/>
        <v>1.034E-2</v>
      </c>
      <c r="V38" s="145"/>
      <c r="W38" s="145"/>
      <c r="X38" s="145"/>
      <c r="Y38" s="140"/>
      <c r="Z38" s="18">
        <f>U38*E18</f>
        <v>0.93059999999999998</v>
      </c>
      <c r="AA38" s="63">
        <f t="shared" si="1"/>
        <v>93.06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9</v>
      </c>
      <c r="E39" s="28">
        <v>4.0000000000000001E-3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4.0000000000000001E-3</v>
      </c>
      <c r="V39" s="147"/>
      <c r="W39" s="147"/>
      <c r="X39" s="147"/>
      <c r="Y39" s="148"/>
      <c r="Z39" s="18">
        <f>U39*E18</f>
        <v>0.36</v>
      </c>
      <c r="AA39" s="63">
        <f t="shared" si="1"/>
        <v>6.4799999999999995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4930.6517999999996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2024-12-23T05:54:34Z</cp:lastPrinted>
  <dcterms:created xsi:type="dcterms:W3CDTF">1998-12-08T10:37:05Z</dcterms:created>
  <dcterms:modified xsi:type="dcterms:W3CDTF">2024-12-23T06:05:48Z</dcterms:modified>
</cp:coreProperties>
</file>