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<sst xmlns="http://schemas.openxmlformats.org/spreadsheetml/2006/main" count="94" uniqueCount="72">
  <si>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</si>
  <si>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</si>
  <si>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</si>
  <si>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</si>
  <si>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</si>
  <si>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</si>
  <si>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</si>
  <si>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</si>
  <si>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</si>
  <si>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</si>
  <si>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</si>
  <si>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</si>
  <si>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</si>
  <si>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</si>
  <si>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</si>
  <si>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</si>
  <si>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</si>
  <si>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</si>
  <si>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</si>
  <si>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</si>
  <si>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</si>
  <si>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</si>
  <si>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</si>
  <si>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</si>
  <si>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</si>
  <si>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</si>
  <si>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</si>
  <si>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</si>
  <si>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</si>
  <si>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</si>
  <si>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</si>
  <si>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</si>
  <si>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</si>
  <si>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</si>
  <si>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</si>
  <si>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</si>
  <si>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</si>
  <si>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</si>
  <si>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</si>
  <si>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</si>
  <si>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</si>
  <si>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</si>
  <si>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</si>
  <si>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</si>
  <si>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</si>
  <si>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</si>
  <si>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</si>
  <si>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</si>
  <si>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</si>
  <si>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</si>
  <si>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</si>
  <si>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</si>
  <si>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</si>
  <si>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</si>
  <si>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</si>
  <si>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</si>
  <si>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</si>
  <si>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</si>
  <si>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</si>
  <si>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</si>
  <si>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</si>
  <si>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</si>
  <si>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</si>
  <si>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</si>
  <si>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</si>
  <si>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</si>
  <si>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</si>
  <si>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</si>
  <si>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</si>
  <si>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</si>
  <si>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№19</t>
  </si>
  <si>
    <r>
      <t xml:space="preserve">на 26 декабря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</si>
</sst>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197802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5.2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155</v>
      </c>
      <c r="C9" s="167">
        <f>B9*E9</f>
        <v>8525</v>
      </c>
      <c r="D9" s="168"/>
      <c r="E9" s="135">
        <v>55</v>
      </c>
      <c r="F9" s="136"/>
      <c r="G9" s="137"/>
      <c r="H9" s="139">
        <v>110</v>
      </c>
      <c r="I9" s="139"/>
      <c r="J9" s="139"/>
      <c r="K9" s="131">
        <v>58.48</v>
      </c>
      <c r="L9" s="131"/>
      <c r="M9" s="131">
        <f>H9*K9</f>
        <v>6432.7999999999993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58.48</v>
      </c>
      <c r="L10" s="131"/>
      <c r="M10" s="131">
        <f>SUM(M9)</f>
        <v>6432.7999999999993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110</v>
      </c>
      <c r="F18" s="127">
        <v>110</v>
      </c>
      <c r="G18" s="128"/>
      <c r="H18" s="127">
        <v>110</v>
      </c>
      <c r="I18" s="128"/>
      <c r="J18" s="22"/>
      <c r="K18" s="36"/>
      <c r="L18" s="36">
        <v>110</v>
      </c>
      <c r="M18" s="36">
        <v>110</v>
      </c>
      <c r="N18" s="36">
        <v>110</v>
      </c>
      <c r="O18" s="36">
        <v>110</v>
      </c>
      <c r="P18" s="21">
        <v>110</v>
      </c>
      <c r="Q18" s="36">
        <v>110</v>
      </c>
      <c r="R18" s="36">
        <v>110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2.5000000000000001E-2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2.5000000000000001E-2</v>
      </c>
      <c r="V20" s="91"/>
      <c r="W20" s="91"/>
      <c r="X20" s="91"/>
      <c r="Y20" s="92"/>
      <c r="Z20" s="18">
        <f>U20*E18</f>
        <v>2.75</v>
      </c>
      <c r="AA20" s="86">
        <f>C20*Z20</f>
        <v>137.5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0.05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6.0000000000000005E-2</v>
      </c>
      <c r="V21" s="91"/>
      <c r="W21" s="91"/>
      <c r="X21" s="91"/>
      <c r="Y21" s="92"/>
      <c r="Z21" s="18">
        <f>U21*E18</f>
        <v>6.6000000000000005</v>
      </c>
      <c r="AA21" s="89">
        <f t="shared" ref="AA21:AA45" si="1">C21*Z21</f>
        <v>561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8.0000000000000002E-3</v>
      </c>
      <c r="S22" s="28"/>
      <c r="T22" s="27"/>
      <c r="U22" s="90">
        <f t="shared" si="0"/>
        <v>0.04</v>
      </c>
      <c r="V22" s="91"/>
      <c r="W22" s="91"/>
      <c r="X22" s="91"/>
      <c r="Y22" s="92"/>
      <c r="Z22" s="18">
        <f>U22*E18</f>
        <v>4.4000000000000004</v>
      </c>
      <c r="AA22" s="89">
        <f t="shared" si="1"/>
        <v>316.8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6.5999999999999989E-2</v>
      </c>
      <c r="AA23" s="89">
        <f t="shared" si="1"/>
        <v>49.499999999999993</v>
      </c>
      <c r="AB23" s="1"/>
      <c r="AC23" s="1"/>
    </row>
    <row r="24" spans="2:29" ht="13.5" customHeight="1">
      <c r="B24" s="17" t="s">
        <v>68</v>
      </c>
      <c r="C24" s="9">
        <v>620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0.55000000000000004</v>
      </c>
      <c r="AA24" s="89">
        <f t="shared" si="1"/>
        <v>341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9.9</v>
      </c>
      <c r="AA25" s="89">
        <f t="shared" si="1"/>
        <v>455.40000000000003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0.02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0.02</v>
      </c>
      <c r="V26" s="91"/>
      <c r="W26" s="91"/>
      <c r="X26" s="91"/>
      <c r="Y26" s="92"/>
      <c r="Z26" s="18">
        <f>U26*E18</f>
        <v>2.2000000000000002</v>
      </c>
      <c r="AA26" s="89">
        <f t="shared" si="1"/>
        <v>77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5.5E-2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5.5E-2</v>
      </c>
      <c r="V27" s="91"/>
      <c r="W27" s="91"/>
      <c r="X27" s="91"/>
      <c r="Y27" s="92"/>
      <c r="Z27" s="80">
        <f>U27*E18</f>
        <v>6.05</v>
      </c>
      <c r="AA27" s="89">
        <f t="shared" si="1"/>
        <v>290.39999999999998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0.03</v>
      </c>
      <c r="O28" s="27"/>
      <c r="P28" s="27"/>
      <c r="Q28" s="27"/>
      <c r="R28" s="27"/>
      <c r="S28" s="27"/>
      <c r="T28" s="27"/>
      <c r="U28" s="90">
        <f t="shared" si="0"/>
        <v>0.03</v>
      </c>
      <c r="V28" s="91"/>
      <c r="W28" s="91"/>
      <c r="X28" s="91"/>
      <c r="Y28" s="92"/>
      <c r="Z28" s="18">
        <f>U28*E18</f>
        <v>3.3</v>
      </c>
      <c r="AA28" s="89">
        <f t="shared" si="1"/>
        <v>181.5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0.01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1.4999999999999999E-2</v>
      </c>
      <c r="V29" s="91"/>
      <c r="W29" s="91"/>
      <c r="X29" s="91"/>
      <c r="Y29" s="92"/>
      <c r="Z29" s="18">
        <f>U29*E18</f>
        <v>1.65</v>
      </c>
      <c r="AA29" s="89">
        <f t="shared" si="1"/>
        <v>74.25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0.01</v>
      </c>
      <c r="V30" s="91"/>
      <c r="W30" s="91"/>
      <c r="X30" s="91"/>
      <c r="Y30" s="92"/>
      <c r="Z30" s="59">
        <f>U30*E18</f>
        <v>1.1000000000000001</v>
      </c>
      <c r="AA30" s="89">
        <f t="shared" si="1"/>
        <v>44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0.22</v>
      </c>
      <c r="AA31" s="89">
        <f t="shared" si="1"/>
        <v>61.160000000000004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0.44</v>
      </c>
      <c r="AA32" s="89">
        <f t="shared" si="1"/>
        <v>110</v>
      </c>
      <c r="AB32" s="1"/>
      <c r="AC32" s="1"/>
    </row>
    <row r="33" spans="2:29" ht="13.5" customHeight="1">
      <c r="B33" s="17" t="s">
        <v>52</v>
      </c>
      <c r="C33" s="9">
        <v>140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2E-3</v>
      </c>
      <c r="M33" s="28">
        <v>2E-3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6.0000000000000001E-3</v>
      </c>
      <c r="V33" s="91"/>
      <c r="W33" s="91"/>
      <c r="X33" s="91"/>
      <c r="Y33" s="92"/>
      <c r="Z33" s="32">
        <f>U33*E18</f>
        <v>0.66</v>
      </c>
      <c r="AA33" s="89">
        <f t="shared" si="1"/>
        <v>92.4</v>
      </c>
      <c r="AB33" s="1"/>
      <c r="AC33" s="1"/>
    </row>
    <row r="34" spans="2:29" ht="13.5" customHeight="1">
      <c r="B34" s="17" t="s">
        <v>60</v>
      </c>
      <c r="C34" s="9">
        <v>580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4.86293E-2</v>
      </c>
      <c r="N34" s="27"/>
      <c r="O34" s="27"/>
      <c r="P34" s="27"/>
      <c r="Q34" s="28"/>
      <c r="R34" s="39"/>
      <c r="S34" s="27"/>
      <c r="T34" s="27"/>
      <c r="U34" s="90">
        <f t="shared" si="0"/>
        <v>4.86293E-2</v>
      </c>
      <c r="V34" s="91"/>
      <c r="W34" s="91"/>
      <c r="X34" s="91"/>
      <c r="Y34" s="92"/>
      <c r="Z34" s="18">
        <f>U34*E18</f>
        <v>5.3492230000000003</v>
      </c>
      <c r="AA34" s="89">
        <f t="shared" si="1"/>
        <v>3102.54934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13.2</v>
      </c>
      <c r="AA35" s="89">
        <f t="shared" si="1"/>
        <v>132</v>
      </c>
      <c r="AB35" s="1"/>
    </row>
    <row r="36" spans="2:29" ht="13.5" customHeight="1">
      <c r="B36" s="17" t="s">
        <v>53</v>
      </c>
      <c r="C36" s="9">
        <v>50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0.55000000000000004</v>
      </c>
      <c r="AA36" s="89">
        <f t="shared" si="1"/>
        <v>27.500000000000004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0.01</v>
      </c>
      <c r="R37" s="25"/>
      <c r="S37" s="25"/>
      <c r="T37" s="25"/>
      <c r="U37" s="90">
        <f t="shared" si="0"/>
        <v>0.01</v>
      </c>
      <c r="V37" s="91"/>
      <c r="W37" s="91"/>
      <c r="X37" s="91"/>
      <c r="Y37" s="92"/>
      <c r="Z37" s="18">
        <f>U37*E18</f>
        <v>1.1000000000000001</v>
      </c>
      <c r="AA37" s="89">
        <f t="shared" si="1"/>
        <v>110.00000000000001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0.04</v>
      </c>
      <c r="R38" s="25"/>
      <c r="S38" s="25"/>
      <c r="T38" s="25"/>
      <c r="U38" s="90">
        <f t="shared" si="0"/>
        <v>4.2000000000000003E-2</v>
      </c>
      <c r="V38" s="91"/>
      <c r="W38" s="91"/>
      <c r="X38" s="91"/>
      <c r="Y38" s="92"/>
      <c r="Z38" s="18">
        <f>U38*E18</f>
        <v>4.62</v>
      </c>
      <c r="AA38" s="89">
        <f t="shared" si="1"/>
        <v>161.70000000000002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4.4000000000000004E-2</v>
      </c>
      <c r="AA39" s="89">
        <f t="shared" si="1"/>
        <v>24.200000000000003</v>
      </c>
      <c r="AB39" s="1"/>
      <c r="AC39" s="1"/>
    </row>
    <row r="40" spans="2:29" ht="13.5" customHeight="1">
      <c r="B40" s="17" t="s">
        <v>46</v>
      </c>
      <c r="C40" s="9">
        <v>750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3.0000000000000001E-3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3.0000000000000001E-3</v>
      </c>
      <c r="V41" s="91"/>
      <c r="W41" s="91"/>
      <c r="X41" s="91"/>
      <c r="Y41" s="92"/>
      <c r="Z41" s="80">
        <f>U41*E18</f>
        <v>0.33</v>
      </c>
      <c r="AA41" s="89">
        <f t="shared" si="1"/>
        <v>5.94</v>
      </c>
      <c r="AB41" s="1"/>
      <c r="AC41" s="1"/>
    </row>
    <row r="42" spans="2:29" ht="13.5" customHeight="1">
      <c r="B42" s="17" t="s">
        <v>61</v>
      </c>
      <c r="C42" s="9">
        <v>100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7.0000000000000001E-3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7.0000000000000001E-3</v>
      </c>
      <c r="V42" s="91"/>
      <c r="W42" s="91"/>
      <c r="X42" s="91"/>
      <c r="Y42" s="92"/>
      <c r="Z42" s="86">
        <f>U42*E18</f>
        <v>0.77</v>
      </c>
      <c r="AA42" s="89">
        <f t="shared" si="1"/>
        <v>77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6432.7993399999987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2024-12-12T05:52:21Z</cp:lastPrinted>
  <dcterms:created xsi:type="dcterms:W3CDTF">1998-12-08T10:37:05Z</dcterms:created>
  <dcterms:modified xsi:type="dcterms:W3CDTF">2024-12-26T05:57:01Z</dcterms:modified>
</cp:coreProperties>
</file>