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<sst xmlns="http://schemas.openxmlformats.org/spreadsheetml/2006/main" count="86" uniqueCount="66">
  <si>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</si>
  <si>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</si>
  <si>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</si>
  <si>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</si>
  <si>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</si>
  <si>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</si>
  <si>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</si>
  <si>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</si>
  <si>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</si>
  <si>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</si>
  <si>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</si>
  <si>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</si>
  <si>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</si>
  <si>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</si>
  <si>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</si>
  <si>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</si>
  <si>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</si>
  <si>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</si>
  <si>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</si>
  <si>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</si>
  <si>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</si>
  <si>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</si>
  <si>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</si>
  <si>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</si>
  <si>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</si>
  <si>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</si>
  <si>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</si>
  <si>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</si>
  <si>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</si>
  <si>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</si>
  <si>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</si>
  <si>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</si>
  <si>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</si>
  <si>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</si>
  <si>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</si>
  <si>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</si>
  <si>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</si>
  <si>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</si>
  <si>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</si>
  <si>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</si>
  <si>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</si>
  <si>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</si>
  <si>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</si>
  <si>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</si>
  <si>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</si>
  <si>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</si>
  <si>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</si>
  <si>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</si>
  <si>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</si>
  <si>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пшено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</si>
  <si>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</si>
  <si>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</si>
  <si>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</si>
  <si>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</si>
  <si>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</si>
  <si>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</si>
  <si>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</si>
  <si>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</si>
  <si>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</si>
  <si>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</si>
  <si>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</si>
  <si>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</si>
  <si>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Меню-требование на выдачу продуктов питания №04</t>
  </si>
  <si>
    <r>
      <t xml:space="preserve">на 14 января  2025г     </t>
    </r>
    <r>
      <rPr>
        <b/>
        <u/>
        <sz val="10"/>
        <rFont val="Arial Cyr"/>
        <charset val="204"/>
      </rPr>
      <t>1 неделя (вторник)</t>
    </r>
  </si>
  <si>
    <t>Плов из куриного филе</t>
  </si>
  <si>
    <t>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</si>
</sst>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102552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2.75" customHeight="1">
      <c r="B1" s="6"/>
      <c r="C1" s="5"/>
      <c r="D1" s="5"/>
      <c r="E1" s="34"/>
      <c r="F1" s="10"/>
      <c r="G1" s="5"/>
      <c r="H1" s="5"/>
      <c r="I1" s="5"/>
      <c r="J1" s="5" t="s">
        <v>62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63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55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155</v>
      </c>
      <c r="C9" s="92">
        <f>B9*E9</f>
        <v>9300</v>
      </c>
      <c r="D9" s="93"/>
      <c r="E9" s="117">
        <v>60</v>
      </c>
      <c r="F9" s="118"/>
      <c r="G9" s="119"/>
      <c r="H9" s="121">
        <v>104</v>
      </c>
      <c r="I9" s="121"/>
      <c r="J9" s="121"/>
      <c r="K9" s="113">
        <v>59.05</v>
      </c>
      <c r="L9" s="113"/>
      <c r="M9" s="113">
        <f>H9*K9</f>
        <v>6141.2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59.05</v>
      </c>
      <c r="L10" s="113"/>
      <c r="M10" s="113">
        <f>SUM(M9)</f>
        <v>6141.2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44</v>
      </c>
      <c r="F14" s="122" t="s">
        <v>54</v>
      </c>
      <c r="G14" s="123"/>
      <c r="H14" s="122" t="s">
        <v>35</v>
      </c>
      <c r="I14" s="123"/>
      <c r="J14" s="87"/>
      <c r="K14" s="87"/>
      <c r="L14" s="87" t="s">
        <v>50</v>
      </c>
      <c r="M14" s="87" t="s">
        <v>64</v>
      </c>
      <c r="N14" s="87" t="s">
        <v>35</v>
      </c>
      <c r="O14" s="87" t="s">
        <v>52</v>
      </c>
      <c r="P14" s="87"/>
      <c r="Q14" s="87" t="s">
        <v>58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56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104</v>
      </c>
      <c r="F18" s="109">
        <v>104</v>
      </c>
      <c r="G18" s="110"/>
      <c r="H18" s="109">
        <v>104</v>
      </c>
      <c r="I18" s="110"/>
      <c r="J18" s="22"/>
      <c r="K18" s="36"/>
      <c r="L18" s="36">
        <v>104</v>
      </c>
      <c r="M18" s="36">
        <v>104</v>
      </c>
      <c r="N18" s="36">
        <v>104</v>
      </c>
      <c r="O18" s="36">
        <v>104</v>
      </c>
      <c r="P18" s="21"/>
      <c r="Q18" s="36">
        <v>104</v>
      </c>
      <c r="R18" s="36">
        <v>104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43</v>
      </c>
      <c r="G19" s="112"/>
      <c r="H19" s="111" t="s">
        <v>61</v>
      </c>
      <c r="I19" s="112"/>
      <c r="J19" s="22"/>
      <c r="K19" s="23"/>
      <c r="L19" s="23">
        <v>200</v>
      </c>
      <c r="M19" s="23">
        <v>150</v>
      </c>
      <c r="N19" s="58" t="s">
        <v>57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2.6</v>
      </c>
      <c r="AA20" s="72">
        <f>C20*Z20</f>
        <v>143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92">
        <f t="shared" ref="U21:U39" si="0">T21+S21+Q21+P21+O21+N21+M21+L21+K21+J21+H21+F21+E21+R21</f>
        <v>6.0000000000000005E-2</v>
      </c>
      <c r="V21" s="139"/>
      <c r="W21" s="139"/>
      <c r="X21" s="139"/>
      <c r="Y21" s="93"/>
      <c r="Z21" s="18">
        <f>U21*E18</f>
        <v>6.24</v>
      </c>
      <c r="AA21" s="74">
        <f t="shared" ref="AA21:AA39" si="1">C21*Z21</f>
        <v>530.4</v>
      </c>
      <c r="AB21" s="1"/>
      <c r="AC21" s="1"/>
    </row>
    <row r="22" spans="2:29" ht="13.5" customHeight="1">
      <c r="B22" s="17" t="s">
        <v>40</v>
      </c>
      <c r="C22" s="9">
        <v>72</v>
      </c>
      <c r="D22" s="60" t="s">
        <v>10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92">
        <f t="shared" si="0"/>
        <v>3.7999999999999999E-2</v>
      </c>
      <c r="V22" s="139"/>
      <c r="W22" s="139"/>
      <c r="X22" s="139"/>
      <c r="Y22" s="93"/>
      <c r="Z22" s="18">
        <f>U22*E18</f>
        <v>3.952</v>
      </c>
      <c r="AA22" s="74">
        <f t="shared" si="1"/>
        <v>284.54399999999998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4.0000000000000002E-4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9.3600000000000003E-2</v>
      </c>
      <c r="AA23" s="74">
        <f t="shared" si="1"/>
        <v>70.2</v>
      </c>
      <c r="AB23" s="1"/>
      <c r="AC23" s="1"/>
    </row>
    <row r="24" spans="2:29" ht="13.5" customHeight="1">
      <c r="B24" s="17" t="s">
        <v>29</v>
      </c>
      <c r="C24" s="9">
        <v>46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8.32</v>
      </c>
      <c r="AA24" s="74">
        <f t="shared" si="1"/>
        <v>382.72</v>
      </c>
      <c r="AB24" s="1"/>
      <c r="AC24" s="1"/>
    </row>
    <row r="25" spans="2:29" ht="13.5" customHeight="1">
      <c r="B25" s="17" t="s">
        <v>65</v>
      </c>
      <c r="C25" s="9">
        <v>90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0"/>
        <v>0.04</v>
      </c>
      <c r="V25" s="139"/>
      <c r="W25" s="139"/>
      <c r="X25" s="139"/>
      <c r="Y25" s="93"/>
      <c r="Z25" s="18">
        <f>U25*E18</f>
        <v>4.16</v>
      </c>
      <c r="AA25" s="74">
        <f t="shared" si="1"/>
        <v>374.40000000000003</v>
      </c>
      <c r="AB25" s="1"/>
      <c r="AC25" s="1"/>
    </row>
    <row r="26" spans="2:29" ht="13.5" customHeight="1">
      <c r="B26" s="17" t="s">
        <v>39</v>
      </c>
      <c r="C26" s="9">
        <v>140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9.0000000000000011E-3</v>
      </c>
      <c r="V26" s="139"/>
      <c r="W26" s="139"/>
      <c r="X26" s="139"/>
      <c r="Y26" s="93"/>
      <c r="Z26" s="18">
        <f>U26*E18</f>
        <v>0.93600000000000017</v>
      </c>
      <c r="AA26" s="74">
        <f t="shared" si="1"/>
        <v>131.04000000000002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4.0000000000000001E-3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9.0000000000000011E-3</v>
      </c>
      <c r="V27" s="139"/>
      <c r="W27" s="139"/>
      <c r="X27" s="139"/>
      <c r="Y27" s="93"/>
      <c r="Z27" s="18">
        <f>U27*E18</f>
        <v>0.93600000000000017</v>
      </c>
      <c r="AA27" s="74">
        <f t="shared" si="1"/>
        <v>37.440000000000005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4.0000000000000001E-3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9.0000000000000011E-3</v>
      </c>
      <c r="V28" s="139"/>
      <c r="W28" s="139"/>
      <c r="X28" s="139"/>
      <c r="Y28" s="93"/>
      <c r="Z28" s="59">
        <f>U28*E18</f>
        <v>0.93600000000000017</v>
      </c>
      <c r="AA28" s="74">
        <f t="shared" si="1"/>
        <v>42.120000000000005</v>
      </c>
      <c r="AB28" s="1"/>
      <c r="AC28" s="1"/>
    </row>
    <row r="29" spans="2:29" ht="13.5" customHeight="1">
      <c r="B29" s="17" t="s">
        <v>31</v>
      </c>
      <c r="C29" s="9">
        <v>48</v>
      </c>
      <c r="D29" s="7" t="s">
        <v>10</v>
      </c>
      <c r="E29" s="27"/>
      <c r="F29" s="75"/>
      <c r="G29" s="76"/>
      <c r="H29" s="79"/>
      <c r="I29" s="80"/>
      <c r="J29" s="26"/>
      <c r="K29" s="25"/>
      <c r="L29" s="39">
        <v>5.5E-2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5.5E-2</v>
      </c>
      <c r="V29" s="139"/>
      <c r="W29" s="139"/>
      <c r="X29" s="139"/>
      <c r="Y29" s="93"/>
      <c r="Z29" s="18">
        <f>U29*E18</f>
        <v>5.72</v>
      </c>
      <c r="AA29" s="74">
        <f t="shared" si="1"/>
        <v>274.56</v>
      </c>
      <c r="AB29" s="1"/>
      <c r="AC29" s="1"/>
    </row>
    <row r="30" spans="2:29" ht="13.5" customHeight="1">
      <c r="B30" s="17" t="s">
        <v>46</v>
      </c>
      <c r="C30" s="9">
        <v>38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2.08</v>
      </c>
      <c r="AA30" s="74">
        <f t="shared" si="1"/>
        <v>79.040000000000006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92">
        <f t="shared" si="0"/>
        <v>3.0000000000000001E-3</v>
      </c>
      <c r="V31" s="139"/>
      <c r="W31" s="139"/>
      <c r="X31" s="139"/>
      <c r="Y31" s="93"/>
      <c r="Z31" s="32">
        <f>U31*E18</f>
        <v>0.312</v>
      </c>
      <c r="AA31" s="74">
        <f t="shared" si="1"/>
        <v>78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3.0000000000000001E-3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3.0000000000000001E-3</v>
      </c>
      <c r="V32" s="139"/>
      <c r="W32" s="139"/>
      <c r="X32" s="139"/>
      <c r="Y32" s="93"/>
      <c r="Z32" s="18">
        <f>U32*E18</f>
        <v>0.312</v>
      </c>
      <c r="AA32" s="74">
        <f t="shared" si="1"/>
        <v>86.736000000000004</v>
      </c>
      <c r="AB32" s="1"/>
      <c r="AC32" s="1"/>
    </row>
    <row r="33" spans="2:29" ht="13.5" customHeight="1">
      <c r="B33" s="17" t="s">
        <v>48</v>
      </c>
      <c r="C33" s="9">
        <v>420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6.8000000000000005E-2</v>
      </c>
      <c r="N33" s="45"/>
      <c r="O33" s="25"/>
      <c r="P33" s="25"/>
      <c r="Q33" s="46"/>
      <c r="R33" s="45"/>
      <c r="S33" s="25"/>
      <c r="T33" s="25"/>
      <c r="U33" s="160">
        <f t="shared" si="0"/>
        <v>6.8000000000000005E-2</v>
      </c>
      <c r="V33" s="161"/>
      <c r="W33" s="161"/>
      <c r="X33" s="161"/>
      <c r="Y33" s="162"/>
      <c r="Z33" s="18">
        <f>U33*E18</f>
        <v>7.072000000000001</v>
      </c>
      <c r="AA33" s="74">
        <f t="shared" si="1"/>
        <v>2970.2400000000002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0.04</v>
      </c>
      <c r="R34" s="46"/>
      <c r="S34" s="25"/>
      <c r="T34" s="25"/>
      <c r="U34" s="92">
        <f t="shared" si="0"/>
        <v>0.04</v>
      </c>
      <c r="V34" s="139"/>
      <c r="W34" s="139"/>
      <c r="X34" s="139"/>
      <c r="Y34" s="93"/>
      <c r="Z34" s="18">
        <f>U34*E18</f>
        <v>4.16</v>
      </c>
      <c r="AA34" s="74">
        <f t="shared" si="1"/>
        <v>145.6</v>
      </c>
      <c r="AB34" s="1"/>
      <c r="AC34" s="1"/>
    </row>
    <row r="35" spans="2:29" ht="13.5" customHeight="1">
      <c r="B35" s="17" t="s">
        <v>49</v>
      </c>
      <c r="C35" s="9">
        <v>50</v>
      </c>
      <c r="D35" s="53" t="s">
        <v>10</v>
      </c>
      <c r="E35" s="27"/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0</v>
      </c>
      <c r="V35" s="161"/>
      <c r="W35" s="161"/>
      <c r="X35" s="161"/>
      <c r="Y35" s="162"/>
      <c r="Z35" s="18">
        <f>U35*E18</f>
        <v>0</v>
      </c>
      <c r="AA35" s="74">
        <f t="shared" si="1"/>
        <v>0</v>
      </c>
      <c r="AB35" s="1"/>
      <c r="AC35" s="1"/>
    </row>
    <row r="36" spans="2:29" ht="13.5" customHeight="1">
      <c r="B36" s="17" t="s">
        <v>53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1.04</v>
      </c>
      <c r="AA36" s="74">
        <f t="shared" si="1"/>
        <v>62.400000000000006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0.104</v>
      </c>
      <c r="R37" s="25"/>
      <c r="S37" s="25"/>
      <c r="T37" s="25"/>
      <c r="U37" s="92">
        <f t="shared" si="0"/>
        <v>0.104</v>
      </c>
      <c r="V37" s="139"/>
      <c r="W37" s="139"/>
      <c r="X37" s="139"/>
      <c r="Y37" s="93"/>
      <c r="Z37" s="18">
        <f>U37*E18</f>
        <v>10.815999999999999</v>
      </c>
      <c r="AA37" s="74">
        <f t="shared" si="1"/>
        <v>108.16</v>
      </c>
      <c r="AB37" s="1"/>
      <c r="AC37" s="1"/>
    </row>
    <row r="38" spans="2:29" ht="13.5" customHeight="1">
      <c r="B38" s="17" t="s">
        <v>51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1.04</v>
      </c>
      <c r="AA38" s="74">
        <f t="shared" si="1"/>
        <v>312</v>
      </c>
      <c r="AB38" s="1"/>
      <c r="AC38" s="1"/>
    </row>
    <row r="39" spans="2:29" ht="13.5" customHeight="1">
      <c r="B39" s="17" t="s">
        <v>59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5.2000000000000005E-2</v>
      </c>
      <c r="AA39" s="74">
        <f t="shared" si="1"/>
        <v>28.6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6141.2000000000007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60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2024-01-23T05:22:48Z</cp:lastPrinted>
  <dcterms:created xsi:type="dcterms:W3CDTF">1998-12-08T10:37:05Z</dcterms:created>
  <dcterms:modified xsi:type="dcterms:W3CDTF">2025-01-14T05:54:15Z</dcterms:modified>
</cp:coreProperties>
</file>