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<sst xmlns="http://schemas.openxmlformats.org/spreadsheetml/2006/main" count="93" uniqueCount="69">
  <si>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</si>
  <si>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</si>
  <si>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</si>
  <si>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</si>
  <si>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</si>
  <si>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</si>
  <si>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</si>
  <si>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</si>
  <si>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</si>
  <si>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</si>
  <si>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</si>
  <si>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</si>
  <si>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</si>
  <si>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</si>
  <si>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</si>
  <si>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</si>
  <si>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</si>
  <si>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</si>
  <si>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</si>
  <si>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</si>
  <si>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</si>
  <si>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</si>
  <si>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</si>
  <si>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</si>
  <si>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</si>
  <si>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</si>
  <si>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</si>
  <si>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</si>
  <si>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</si>
  <si>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</si>
  <si>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</si>
  <si>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</si>
  <si>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</si>
  <si>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</si>
  <si>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</si>
  <si>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</si>
  <si>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</si>
  <si>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</si>
  <si>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</si>
  <si>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</si>
  <si>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</si>
  <si>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</si>
  <si>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</si>
  <si>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</si>
  <si>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</si>
  <si>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</si>
  <si>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Омлет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</si>
  <si>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</si>
  <si>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</si>
  <si>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</si>
  <si>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</si>
  <si>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</si>
  <si>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</si>
  <si>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</si>
  <si>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</si>
  <si>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</si>
  <si>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</si>
  <si>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</si>
  <si>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</si>
  <si>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</si>
  <si>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</si>
  <si>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</si>
  <si>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</si>
  <si>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</si>
  <si>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Меню-требование на выдачу продуктов питания № 07</t>
  </si>
  <si>
    <r>
      <t xml:space="preserve">на 17 января    2025г          </t>
    </r>
    <r>
      <rPr>
        <b/>
        <u/>
        <sz val="10"/>
        <rFont val="Arial Cyr"/>
        <charset val="204"/>
      </rPr>
      <t>1 неделя (пятница)</t>
    </r>
  </si>
  <si>
    <t>куриное филе</t>
  </si>
  <si>
    <t>Плов куриный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</si>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</sst>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5" name="Рисунок 4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6.2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29" t="s">
        <v>15</v>
      </c>
      <c r="I6" s="129"/>
      <c r="J6" s="129"/>
      <c r="K6" s="129" t="s">
        <v>21</v>
      </c>
      <c r="L6" s="129"/>
      <c r="M6" s="129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154</v>
      </c>
      <c r="C9" s="143">
        <f>B9*E9</f>
        <v>9240</v>
      </c>
      <c r="D9" s="95"/>
      <c r="E9" s="110">
        <v>60</v>
      </c>
      <c r="F9" s="111"/>
      <c r="G9" s="112"/>
      <c r="H9" s="163">
        <v>107</v>
      </c>
      <c r="I9" s="163"/>
      <c r="J9" s="163"/>
      <c r="K9" s="164">
        <v>57.78</v>
      </c>
      <c r="L9" s="164"/>
      <c r="M9" s="158">
        <f>H9*K9</f>
        <v>6182.46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5</v>
      </c>
      <c r="I10" s="162"/>
      <c r="J10" s="162"/>
      <c r="K10" s="164">
        <v>57.78</v>
      </c>
      <c r="L10" s="164"/>
      <c r="M10" s="158">
        <f>SUM(M9)</f>
        <v>6182.46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7</v>
      </c>
      <c r="C11" s="129"/>
      <c r="D11" s="84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12</v>
      </c>
      <c r="V11" s="97"/>
      <c r="W11" s="97"/>
      <c r="X11" s="98"/>
      <c r="Y11" s="7"/>
      <c r="Z11" s="84" t="s">
        <v>11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22</v>
      </c>
      <c r="F12" s="147"/>
      <c r="G12" s="147"/>
      <c r="H12" s="147"/>
      <c r="I12" s="147"/>
      <c r="J12" s="148"/>
      <c r="K12" s="166" t="s">
        <v>1</v>
      </c>
      <c r="L12" s="166"/>
      <c r="M12" s="166"/>
      <c r="N12" s="166"/>
      <c r="O12" s="166"/>
      <c r="P12" s="166"/>
      <c r="Q12" s="165" t="s">
        <v>2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46</v>
      </c>
      <c r="F14" s="130" t="s">
        <v>47</v>
      </c>
      <c r="G14" s="131"/>
      <c r="H14" s="130" t="s">
        <v>36</v>
      </c>
      <c r="I14" s="131"/>
      <c r="J14" s="136"/>
      <c r="K14" s="136" t="s">
        <v>48</v>
      </c>
      <c r="L14" s="136" t="s">
        <v>67</v>
      </c>
      <c r="M14" s="136" t="s">
        <v>36</v>
      </c>
      <c r="N14" s="136" t="s">
        <v>49</v>
      </c>
      <c r="O14" s="136"/>
      <c r="P14" s="136"/>
      <c r="Q14" s="136" t="s">
        <v>50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107</v>
      </c>
      <c r="F18" s="139">
        <v>107</v>
      </c>
      <c r="G18" s="140"/>
      <c r="H18" s="139">
        <v>107</v>
      </c>
      <c r="I18" s="140"/>
      <c r="J18" s="22"/>
      <c r="K18" s="36">
        <v>107</v>
      </c>
      <c r="L18" s="36">
        <v>107</v>
      </c>
      <c r="M18" s="36">
        <v>107</v>
      </c>
      <c r="N18" s="36">
        <v>107</v>
      </c>
      <c r="O18" s="36"/>
      <c r="P18" s="21"/>
      <c r="Q18" s="36">
        <v>107</v>
      </c>
      <c r="R18" s="36">
        <v>107</v>
      </c>
      <c r="S18" s="36" t="s">
        <v>59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41" t="s">
        <v>43</v>
      </c>
      <c r="G19" s="142"/>
      <c r="H19" s="141" t="s">
        <v>63</v>
      </c>
      <c r="I19" s="142"/>
      <c r="J19" s="22"/>
      <c r="K19" s="23">
        <v>200</v>
      </c>
      <c r="L19" s="58" t="s">
        <v>61</v>
      </c>
      <c r="M19" s="58" t="s">
        <v>68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>
        <v>0.35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0.35</v>
      </c>
      <c r="V20" s="111"/>
      <c r="W20" s="111"/>
      <c r="X20" s="111"/>
      <c r="Y20" s="112"/>
      <c r="Z20" s="18">
        <f>U20*E18</f>
        <v>37.449999999999996</v>
      </c>
      <c r="AA20" s="81">
        <f>C20*Z20</f>
        <v>374.49999999999994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0.02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9.0000000000000011E-2</v>
      </c>
      <c r="V21" s="92"/>
      <c r="W21" s="92"/>
      <c r="X21" s="92"/>
      <c r="Y21" s="93"/>
      <c r="Z21" s="18">
        <f>U21*E18</f>
        <v>9.6300000000000008</v>
      </c>
      <c r="AA21" s="83">
        <f t="shared" ref="AA21:AA41" si="1">C21*Z21</f>
        <v>818.55000000000007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>
        <v>0.01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0.01</v>
      </c>
      <c r="V22" s="92"/>
      <c r="W22" s="92"/>
      <c r="X22" s="92"/>
      <c r="Y22" s="93"/>
      <c r="Z22" s="18">
        <f>U22*E18</f>
        <v>1.07</v>
      </c>
      <c r="AA22" s="83">
        <f t="shared" si="1"/>
        <v>37.450000000000003</v>
      </c>
      <c r="AB22" s="1"/>
      <c r="AC22" s="1"/>
    </row>
    <row r="23" spans="2:29" ht="13.5" customHeight="1">
      <c r="B23" s="17" t="s">
        <v>45</v>
      </c>
      <c r="C23" s="9">
        <v>140</v>
      </c>
      <c r="D23" s="7" t="s">
        <v>10</v>
      </c>
      <c r="E23" s="27">
        <v>2.33E-3</v>
      </c>
      <c r="F23" s="118"/>
      <c r="G23" s="119"/>
      <c r="H23" s="113"/>
      <c r="I23" s="114"/>
      <c r="J23" s="26"/>
      <c r="K23" s="25">
        <v>2E-3</v>
      </c>
      <c r="L23" s="27">
        <v>3.0000000000000001E-3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7.3299999999999997E-3</v>
      </c>
      <c r="V23" s="92"/>
      <c r="W23" s="92"/>
      <c r="X23" s="92"/>
      <c r="Y23" s="93"/>
      <c r="Z23" s="18">
        <f>U23*E18</f>
        <v>0.78430999999999995</v>
      </c>
      <c r="AA23" s="83">
        <f t="shared" si="1"/>
        <v>109.8034</v>
      </c>
      <c r="AB23" s="1"/>
      <c r="AC23" s="1"/>
    </row>
    <row r="24" spans="2:29" ht="13.5" customHeight="1">
      <c r="B24" s="17" t="s">
        <v>40</v>
      </c>
      <c r="C24" s="9">
        <v>72</v>
      </c>
      <c r="D24" s="7" t="s">
        <v>10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5.0000000000000001E-3</v>
      </c>
      <c r="O24" s="27"/>
      <c r="P24" s="27"/>
      <c r="Q24" s="27"/>
      <c r="R24" s="27"/>
      <c r="S24" s="27"/>
      <c r="T24" s="27"/>
      <c r="U24" s="91">
        <f t="shared" si="0"/>
        <v>1.4999999999999999E-2</v>
      </c>
      <c r="V24" s="92"/>
      <c r="W24" s="92"/>
      <c r="X24" s="92"/>
      <c r="Y24" s="93"/>
      <c r="Z24" s="32">
        <f>U24*E18</f>
        <v>1.605</v>
      </c>
      <c r="AA24" s="83">
        <f t="shared" si="1"/>
        <v>115.56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10</v>
      </c>
      <c r="E25" s="27"/>
      <c r="F25" s="118">
        <v>5.0000000000000001E-4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5.0000000000000001E-4</v>
      </c>
      <c r="V25" s="92"/>
      <c r="W25" s="92"/>
      <c r="X25" s="92"/>
      <c r="Y25" s="93"/>
      <c r="Z25" s="81">
        <f>U25*E18</f>
        <v>5.3499999999999999E-2</v>
      </c>
      <c r="AA25" s="83">
        <f t="shared" si="1"/>
        <v>24.074999999999999</v>
      </c>
      <c r="AB25" s="1"/>
      <c r="AC25" s="1"/>
    </row>
    <row r="26" spans="2:29" ht="13.5" customHeight="1">
      <c r="B26" s="17" t="s">
        <v>30</v>
      </c>
      <c r="C26" s="9">
        <v>46</v>
      </c>
      <c r="D26" s="7" t="s">
        <v>10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11.77</v>
      </c>
      <c r="AA26" s="83">
        <f t="shared" si="1"/>
        <v>541.41999999999996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118"/>
      <c r="G27" s="119"/>
      <c r="H27" s="113"/>
      <c r="I27" s="114"/>
      <c r="J27" s="26"/>
      <c r="K27" s="45">
        <v>5.5E-2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5.5E-2</v>
      </c>
      <c r="V27" s="92"/>
      <c r="W27" s="92"/>
      <c r="X27" s="92"/>
      <c r="Y27" s="93"/>
      <c r="Z27" s="18">
        <f>U27*E18</f>
        <v>5.8849999999999998</v>
      </c>
      <c r="AA27" s="83">
        <f t="shared" si="1"/>
        <v>282.48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118"/>
      <c r="G28" s="119"/>
      <c r="H28" s="113"/>
      <c r="I28" s="114"/>
      <c r="J28" s="26"/>
      <c r="K28" s="25">
        <v>5.0000000000000001E-3</v>
      </c>
      <c r="L28" s="27">
        <v>5.0000000000000001E-3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0.01</v>
      </c>
      <c r="V28" s="92"/>
      <c r="W28" s="92"/>
      <c r="X28" s="92"/>
      <c r="Y28" s="93"/>
      <c r="Z28" s="18">
        <f>U28*E18</f>
        <v>1.07</v>
      </c>
      <c r="AA28" s="83">
        <f t="shared" si="1"/>
        <v>48.150000000000006</v>
      </c>
      <c r="AB28" s="1"/>
      <c r="AC28" s="1"/>
    </row>
    <row r="29" spans="2:29" ht="13.5" customHeight="1">
      <c r="B29" s="17" t="s">
        <v>33</v>
      </c>
      <c r="C29" s="9">
        <v>49</v>
      </c>
      <c r="D29" s="7" t="s">
        <v>10</v>
      </c>
      <c r="E29" s="27"/>
      <c r="F29" s="118"/>
      <c r="G29" s="119"/>
      <c r="H29" s="113"/>
      <c r="I29" s="114"/>
      <c r="J29" s="26"/>
      <c r="K29" s="29">
        <v>0.01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1.4999999999999999E-2</v>
      </c>
      <c r="V29" s="92"/>
      <c r="W29" s="92"/>
      <c r="X29" s="92"/>
      <c r="Y29" s="93"/>
      <c r="Z29" s="59">
        <f>U29*E18</f>
        <v>1.605</v>
      </c>
      <c r="AA29" s="83">
        <f t="shared" si="1"/>
        <v>78.644999999999996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10</v>
      </c>
      <c r="E30" s="27"/>
      <c r="F30" s="118"/>
      <c r="G30" s="119"/>
      <c r="H30" s="113"/>
      <c r="I30" s="114"/>
      <c r="J30" s="26"/>
      <c r="K30" s="25"/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1E-3</v>
      </c>
      <c r="V30" s="92"/>
      <c r="W30" s="92"/>
      <c r="X30" s="92"/>
      <c r="Y30" s="93"/>
      <c r="Z30" s="18">
        <f>U30*E18</f>
        <v>0.107</v>
      </c>
      <c r="AA30" s="83">
        <f t="shared" si="1"/>
        <v>26.75</v>
      </c>
      <c r="AB30" s="1"/>
      <c r="AC30" s="1"/>
    </row>
    <row r="31" spans="2:29" ht="13.5" customHeight="1">
      <c r="B31" s="17" t="s">
        <v>52</v>
      </c>
      <c r="C31" s="9">
        <v>35</v>
      </c>
      <c r="D31" s="7" t="s">
        <v>10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3.21</v>
      </c>
      <c r="AA31" s="83">
        <f t="shared" si="1"/>
        <v>112.35</v>
      </c>
      <c r="AB31" s="1"/>
      <c r="AC31" s="1"/>
    </row>
    <row r="32" spans="2:29" ht="13.5" customHeight="1">
      <c r="B32" s="17" t="s">
        <v>53</v>
      </c>
      <c r="C32" s="9">
        <v>35</v>
      </c>
      <c r="D32" s="7" t="s">
        <v>10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2.6750000000000003</v>
      </c>
      <c r="AA32" s="83">
        <f t="shared" si="1"/>
        <v>93.625000000000014</v>
      </c>
      <c r="AB32" s="1"/>
      <c r="AC32" s="1"/>
    </row>
    <row r="33" spans="2:29" ht="13.5" customHeight="1">
      <c r="B33" s="17" t="s">
        <v>58</v>
      </c>
      <c r="C33" s="9">
        <v>650</v>
      </c>
      <c r="D33" s="78" t="s">
        <v>10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10</v>
      </c>
      <c r="E34" s="27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118"/>
      <c r="G35" s="119"/>
      <c r="H35" s="113"/>
      <c r="I35" s="177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3.0000000000000001E-3</v>
      </c>
      <c r="V35" s="92"/>
      <c r="W35" s="92"/>
      <c r="X35" s="92"/>
      <c r="Y35" s="93"/>
      <c r="Z35" s="18">
        <f>U35*E18</f>
        <v>0.32100000000000001</v>
      </c>
      <c r="AA35" s="83">
        <f t="shared" si="1"/>
        <v>89.238</v>
      </c>
      <c r="AB35" s="1"/>
    </row>
    <row r="36" spans="2:29" ht="13.5" customHeight="1">
      <c r="B36" s="17" t="s">
        <v>66</v>
      </c>
      <c r="C36" s="9">
        <v>480</v>
      </c>
      <c r="D36" s="72" t="s">
        <v>10</v>
      </c>
      <c r="E36" s="27"/>
      <c r="F36" s="118"/>
      <c r="G36" s="119"/>
      <c r="H36" s="113"/>
      <c r="I36" s="177"/>
      <c r="J36" s="44"/>
      <c r="K36" s="25"/>
      <c r="L36" s="45">
        <v>5.5E-2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5.5E-2</v>
      </c>
      <c r="V36" s="92"/>
      <c r="W36" s="92"/>
      <c r="X36" s="92"/>
      <c r="Y36" s="93"/>
      <c r="Z36" s="18">
        <f>U36*E18</f>
        <v>5.8849999999999998</v>
      </c>
      <c r="AA36" s="83">
        <f t="shared" si="1"/>
        <v>2824.7999999999997</v>
      </c>
      <c r="AB36" s="1"/>
      <c r="AC36" s="1"/>
    </row>
    <row r="37" spans="2:29" ht="13.5" customHeight="1">
      <c r="B37" s="17" t="s">
        <v>54</v>
      </c>
      <c r="C37" s="9">
        <v>90</v>
      </c>
      <c r="D37" s="53" t="s">
        <v>10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4.28</v>
      </c>
      <c r="AA37" s="83">
        <f t="shared" si="1"/>
        <v>385.20000000000005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135</v>
      </c>
      <c r="D39" s="73" t="s">
        <v>10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5.0000000000000001E-3</v>
      </c>
      <c r="O39" s="25"/>
      <c r="P39" s="25"/>
      <c r="Q39" s="47"/>
      <c r="R39" s="25"/>
      <c r="S39" s="25"/>
      <c r="T39" s="25"/>
      <c r="U39" s="91">
        <f t="shared" si="0"/>
        <v>5.0000000000000001E-3</v>
      </c>
      <c r="V39" s="92"/>
      <c r="W39" s="92"/>
      <c r="X39" s="92"/>
      <c r="Y39" s="93"/>
      <c r="Z39" s="18">
        <f>U39*E18</f>
        <v>0.53500000000000003</v>
      </c>
      <c r="AA39" s="83">
        <f t="shared" si="1"/>
        <v>72.225000000000009</v>
      </c>
      <c r="AB39" s="1"/>
      <c r="AC39" s="1"/>
    </row>
    <row r="40" spans="2:29" ht="13.5" customHeight="1">
      <c r="B40" s="17" t="s">
        <v>56</v>
      </c>
      <c r="C40" s="9">
        <v>38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91">
        <f t="shared" si="0"/>
        <v>3.5000000000000003E-2</v>
      </c>
      <c r="V40" s="92"/>
      <c r="W40" s="92"/>
      <c r="X40" s="92"/>
      <c r="Y40" s="93"/>
      <c r="Z40" s="18">
        <f>U40*E18</f>
        <v>3.7450000000000006</v>
      </c>
      <c r="AA40" s="83">
        <f t="shared" si="1"/>
        <v>142.31000000000003</v>
      </c>
      <c r="AB40" s="1"/>
      <c r="AC40" s="1"/>
    </row>
    <row r="41" spans="2:29" ht="13.5" customHeight="1">
      <c r="B41" s="17" t="s">
        <v>39</v>
      </c>
      <c r="C41" s="9">
        <v>10</v>
      </c>
      <c r="D41" s="74" t="s">
        <v>10</v>
      </c>
      <c r="E41" s="27">
        <v>5.0000000000000001E-3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5.0000000000000001E-3</v>
      </c>
      <c r="V41" s="92"/>
      <c r="W41" s="92"/>
      <c r="X41" s="92"/>
      <c r="Y41" s="93"/>
      <c r="Z41" s="18">
        <f>U41*E18</f>
        <v>0.53500000000000003</v>
      </c>
      <c r="AA41" s="83">
        <f t="shared" si="1"/>
        <v>5.3500000000000005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6182.4814000000006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2025-01-17T05:48:35Z</cp:lastPrinted>
  <dcterms:created xsi:type="dcterms:W3CDTF">1998-12-08T10:37:05Z</dcterms:created>
  <dcterms:modified xsi:type="dcterms:W3CDTF">2025-01-17T06:16:33Z</dcterms:modified>
</cp:coreProperties>
</file>