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<sst xmlns="http://schemas.openxmlformats.org/spreadsheetml/2006/main" count="86" uniqueCount="64">
  <si>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</si>
  <si>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</si>
  <si>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</si>
  <si>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</si>
  <si>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</si>
  <si>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</si>
  <si>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</si>
  <si>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</si>
  <si>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</si>
  <si>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</si>
  <si>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</si>
  <si>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</si>
  <si>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</si>
  <si>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</si>
  <si>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</si>
  <si>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</si>
  <si>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</si>
  <si>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</si>
  <si>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</si>
  <si>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</si>
  <si>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</si>
  <si>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</si>
  <si>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</si>
  <si>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</si>
  <si>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</si>
  <si>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</si>
  <si>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</si>
  <si>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</si>
  <si>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</si>
  <si>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</si>
  <si>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</si>
  <si>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</si>
  <si>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</si>
  <si>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</si>
  <si>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</si>
  <si>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</si>
  <si>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</si>
  <si>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</si>
  <si>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</si>
  <si>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</si>
  <si>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</si>
  <si>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</si>
  <si>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</si>
  <si>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</si>
  <si>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</si>
  <si>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</si>
  <si>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</si>
  <si>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</si>
  <si>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</si>
  <si>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</si>
  <si>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рис</t>
  </si>
  <si>
    <t>Компот из яблок</t>
  </si>
  <si>
    <t>яблоки</t>
  </si>
  <si>
    <t>творог</t>
  </si>
  <si>
    <t>Шеф-повар ___________    Уначева Р.Т.   Тарчокова Н.У.__________</t>
  </si>
  <si>
    <t>куриное грудка</t>
  </si>
  <si>
    <t>Ватрушка</t>
  </si>
  <si>
    <t>мука</t>
  </si>
  <si>
    <t>Меню-требование на выдачу продуктов питания №11</t>
  </si>
  <si>
    <r>
      <t xml:space="preserve">на 23 января    2025г   </t>
    </r>
    <r>
      <rPr>
        <b/>
        <u/>
        <sz val="10"/>
        <rFont val="Arial Cyr"/>
        <charset val="204"/>
      </rPr>
      <t>2 неделя (четверг)</t>
    </r>
  </si>
  <si>
    <t>Рассольник со сметаной</t>
  </si>
  <si>
    <t>Рагу куриное</t>
  </si>
  <si>
    <t>перловка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</si>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</sst>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78740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5" customHeight="1">
      <c r="A1" s="6"/>
      <c r="B1" s="5"/>
      <c r="C1" s="5"/>
      <c r="D1" s="35"/>
      <c r="E1" s="12"/>
      <c r="F1" s="5"/>
      <c r="G1" s="5"/>
      <c r="H1" s="5"/>
      <c r="I1" s="5" t="s">
        <v>58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59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154</v>
      </c>
      <c r="B8" s="117">
        <f>A8*D8</f>
        <v>9240</v>
      </c>
      <c r="C8" s="118"/>
      <c r="D8" s="100">
        <v>60</v>
      </c>
      <c r="E8" s="101"/>
      <c r="F8" s="102"/>
      <c r="G8" s="104">
        <v>109</v>
      </c>
      <c r="H8" s="104"/>
      <c r="I8" s="104"/>
      <c r="J8" s="105">
        <v>60.58</v>
      </c>
      <c r="K8" s="105"/>
      <c r="L8" s="105">
        <f>G8*J8</f>
        <v>6603.22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60.58</v>
      </c>
      <c r="K9" s="105"/>
      <c r="L9" s="105">
        <f>SUM(L8)</f>
        <v>6603.22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43</v>
      </c>
      <c r="F13" s="107"/>
      <c r="G13" s="106" t="s">
        <v>48</v>
      </c>
      <c r="H13" s="107"/>
      <c r="I13" s="80"/>
      <c r="J13" s="80"/>
      <c r="K13" s="80" t="s">
        <v>60</v>
      </c>
      <c r="L13" s="80" t="s">
        <v>61</v>
      </c>
      <c r="M13" s="80" t="s">
        <v>35</v>
      </c>
      <c r="N13" s="80" t="s">
        <v>51</v>
      </c>
      <c r="O13" s="80"/>
      <c r="P13" s="80" t="s">
        <v>56</v>
      </c>
      <c r="Q13" s="80" t="s">
        <v>43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109</v>
      </c>
      <c r="E17" s="131">
        <v>109</v>
      </c>
      <c r="F17" s="132"/>
      <c r="G17" s="131">
        <v>109</v>
      </c>
      <c r="H17" s="132"/>
      <c r="I17" s="25"/>
      <c r="J17" s="24"/>
      <c r="K17" s="24">
        <v>109</v>
      </c>
      <c r="L17" s="24">
        <v>109</v>
      </c>
      <c r="M17" s="24">
        <v>109</v>
      </c>
      <c r="N17" s="24">
        <v>109</v>
      </c>
      <c r="O17" s="24"/>
      <c r="P17" s="24">
        <v>109</v>
      </c>
      <c r="Q17" s="24">
        <v>109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44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40</v>
      </c>
      <c r="C19" s="7" t="s">
        <v>10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2.7250000000000001</v>
      </c>
      <c r="Y19" s="55">
        <f>B19*X19</f>
        <v>109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5.5E-2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6.5000000000000002E-2</v>
      </c>
      <c r="T20" s="96"/>
      <c r="U20" s="96"/>
      <c r="V20" s="96"/>
      <c r="W20" s="97"/>
      <c r="X20" s="21">
        <f>S20*D17</f>
        <v>7.085</v>
      </c>
      <c r="Y20" s="70">
        <f t="shared" ref="Y20:Y39" si="1">B20*X20</f>
        <v>602.22500000000002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4.3600000000000003</v>
      </c>
      <c r="Y21" s="70">
        <f t="shared" si="1"/>
        <v>327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0.109</v>
      </c>
      <c r="Y22" s="70">
        <f t="shared" si="1"/>
        <v>81.75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8.7200000000000006</v>
      </c>
      <c r="Y23" s="70">
        <f t="shared" si="1"/>
        <v>401.12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0.155</v>
      </c>
      <c r="T24" s="96"/>
      <c r="U24" s="96"/>
      <c r="V24" s="96"/>
      <c r="W24" s="97"/>
      <c r="X24" s="56">
        <f>S24*D17</f>
        <v>16.895</v>
      </c>
      <c r="Y24" s="70">
        <f t="shared" si="1"/>
        <v>810.96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3.8150000000000004</v>
      </c>
      <c r="Y25" s="70">
        <f t="shared" si="1"/>
        <v>133.52500000000001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95">
        <f t="shared" si="0"/>
        <v>7.0000000000000001E-3</v>
      </c>
      <c r="T26" s="96"/>
      <c r="U26" s="96"/>
      <c r="V26" s="96"/>
      <c r="W26" s="97"/>
      <c r="X26" s="21">
        <f>S26*D17</f>
        <v>0.76300000000000001</v>
      </c>
      <c r="Y26" s="70">
        <f t="shared" si="1"/>
        <v>30.52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95">
        <f t="shared" si="0"/>
        <v>1.4999999999999999E-2</v>
      </c>
      <c r="T27" s="96"/>
      <c r="U27" s="96"/>
      <c r="V27" s="96"/>
      <c r="W27" s="97"/>
      <c r="X27" s="21">
        <f>S27*D17</f>
        <v>1.635</v>
      </c>
      <c r="Y27" s="70">
        <f t="shared" si="1"/>
        <v>73.575000000000003</v>
      </c>
      <c r="Z27" s="1"/>
      <c r="AA27" s="1"/>
    </row>
    <row r="28" spans="1:27" ht="12.75" customHeight="1">
      <c r="A28" s="20" t="s">
        <v>39</v>
      </c>
      <c r="B28" s="11">
        <v>140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3.0000000000000001E-3</v>
      </c>
      <c r="L28" s="30">
        <v>3.0000000000000001E-3</v>
      </c>
      <c r="M28" s="30"/>
      <c r="N28" s="30"/>
      <c r="O28" s="30"/>
      <c r="P28" s="30">
        <v>3.0000000000000001E-3</v>
      </c>
      <c r="Q28" s="30"/>
      <c r="R28" s="30"/>
      <c r="S28" s="95">
        <f t="shared" si="0"/>
        <v>9.0000000000000011E-3</v>
      </c>
      <c r="T28" s="96"/>
      <c r="U28" s="96"/>
      <c r="V28" s="96"/>
      <c r="W28" s="97"/>
      <c r="X28" s="21">
        <f>S28*D17</f>
        <v>0.98100000000000009</v>
      </c>
      <c r="Y28" s="70">
        <f t="shared" si="1"/>
        <v>137.34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0.218</v>
      </c>
      <c r="Y29" s="70">
        <f t="shared" si="1"/>
        <v>54.5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3.0000000000000001E-3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8.0000000000000002E-3</v>
      </c>
      <c r="T30" s="96"/>
      <c r="U30" s="96"/>
      <c r="V30" s="96"/>
      <c r="W30" s="97"/>
      <c r="X30" s="21">
        <f>S30*D17</f>
        <v>0.872</v>
      </c>
      <c r="Y30" s="70">
        <f t="shared" si="1"/>
        <v>242.416</v>
      </c>
      <c r="Z30" s="1"/>
      <c r="AA30" s="1"/>
    </row>
    <row r="31" spans="1:27" ht="12.75" customHeight="1">
      <c r="A31" s="20" t="s">
        <v>50</v>
      </c>
      <c r="B31" s="11">
        <v>90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40"/>
      <c r="L31" s="31"/>
      <c r="M31" s="42"/>
      <c r="N31" s="31"/>
      <c r="O31" s="30"/>
      <c r="P31" s="30"/>
      <c r="Q31" s="30"/>
      <c r="R31" s="30"/>
      <c r="S31" s="95">
        <f t="shared" si="0"/>
        <v>0</v>
      </c>
      <c r="T31" s="96"/>
      <c r="U31" s="96"/>
      <c r="V31" s="96"/>
      <c r="W31" s="97"/>
      <c r="X31" s="33">
        <f>S31*D17</f>
        <v>0</v>
      </c>
      <c r="Y31" s="70">
        <f t="shared" si="1"/>
        <v>0</v>
      </c>
      <c r="Z31" s="1"/>
      <c r="AA31" s="1"/>
    </row>
    <row r="32" spans="1:27" ht="12.75" customHeight="1">
      <c r="A32" s="20" t="s">
        <v>62</v>
      </c>
      <c r="B32" s="11">
        <v>35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1.635</v>
      </c>
      <c r="Y32" s="70">
        <f t="shared" si="1"/>
        <v>57.225000000000001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5.45</v>
      </c>
      <c r="Y33" s="70">
        <f t="shared" si="1"/>
        <v>2452.5</v>
      </c>
      <c r="Z33" s="1"/>
    </row>
    <row r="34" spans="1:27" ht="12.75" customHeight="1">
      <c r="A34" s="20" t="s">
        <v>52</v>
      </c>
      <c r="B34" s="11">
        <v>60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0.65400000000000003</v>
      </c>
      <c r="Y34" s="70">
        <f t="shared" si="1"/>
        <v>39.24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95">
        <f t="shared" si="0"/>
        <v>0.1</v>
      </c>
      <c r="T35" s="96"/>
      <c r="U35" s="96"/>
      <c r="V35" s="96"/>
      <c r="W35" s="97"/>
      <c r="X35" s="21">
        <f>S35*D17</f>
        <v>10.9</v>
      </c>
      <c r="Y35" s="70">
        <f t="shared" si="1"/>
        <v>109</v>
      </c>
      <c r="Z35" s="1"/>
      <c r="AA35" s="1"/>
    </row>
    <row r="36" spans="1:27" ht="12.75" customHeight="1">
      <c r="A36" s="20" t="s">
        <v>63</v>
      </c>
      <c r="B36" s="11">
        <v>50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>
        <v>7.0000000000000001E-3</v>
      </c>
      <c r="L36" s="28"/>
      <c r="M36" s="28"/>
      <c r="N36" s="28"/>
      <c r="O36" s="28"/>
      <c r="P36" s="28"/>
      <c r="Q36" s="28"/>
      <c r="R36" s="28"/>
      <c r="S36" s="95">
        <f t="shared" si="0"/>
        <v>7.0000000000000001E-3</v>
      </c>
      <c r="T36" s="96"/>
      <c r="U36" s="96"/>
      <c r="V36" s="96"/>
      <c r="W36" s="97"/>
      <c r="X36" s="56">
        <f>S36*D17</f>
        <v>0.76300000000000001</v>
      </c>
      <c r="Y36" s="70">
        <f t="shared" si="1"/>
        <v>38.15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151">
        <f t="shared" si="0"/>
        <v>0.01</v>
      </c>
      <c r="T37" s="152"/>
      <c r="U37" s="152"/>
      <c r="V37" s="152"/>
      <c r="W37" s="153"/>
      <c r="X37" s="33">
        <f>S37*D17</f>
        <v>1.0900000000000001</v>
      </c>
      <c r="Y37" s="70">
        <f t="shared" si="1"/>
        <v>327</v>
      </c>
      <c r="Z37" s="1"/>
      <c r="AA37" s="1"/>
    </row>
    <row r="38" spans="1:27" ht="12.75" customHeight="1">
      <c r="A38" s="20" t="s">
        <v>42</v>
      </c>
      <c r="B38" s="11">
        <v>1045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0.54500000000000004</v>
      </c>
      <c r="Y38" s="70">
        <f t="shared" si="1"/>
        <v>569.52500000000009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3.3899999999999998E-3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3.3899999999999998E-3</v>
      </c>
      <c r="T39" s="96"/>
      <c r="U39" s="96"/>
      <c r="V39" s="96"/>
      <c r="W39" s="97"/>
      <c r="X39" s="56">
        <f>S39*D17</f>
        <v>0.36950999999999995</v>
      </c>
      <c r="Y39" s="70">
        <f t="shared" si="1"/>
        <v>6.6511799999999992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6603.2221799999998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2024-01-18T05:26:51Z</cp:lastPrinted>
  <dcterms:created xsi:type="dcterms:W3CDTF">1998-12-08T10:37:05Z</dcterms:created>
  <dcterms:modified xsi:type="dcterms:W3CDTF">2025-01-23T05:53:02Z</dcterms:modified>
</cp:coreProperties>
</file>