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<sst xmlns="http://schemas.openxmlformats.org/spreadsheetml/2006/main" count="88" uniqueCount="67">
  <si>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</si>
  <si>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</si>
  <si>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</si>
  <si>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</si>
  <si>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</si>
  <si>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</si>
  <si>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</si>
  <si>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</si>
  <si>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</si>
  <si>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</si>
  <si>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</si>
  <si>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</si>
  <si>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</si>
  <si>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</si>
  <si>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</si>
  <si>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</si>
  <si>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</si>
  <si>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</si>
  <si>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</si>
  <si>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</si>
  <si>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</si>
  <si>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</si>
  <si>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</si>
  <si>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</si>
  <si>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</si>
  <si>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</si>
  <si>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</si>
  <si>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</si>
  <si>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</si>
  <si>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</si>
  <si>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</si>
  <si>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</si>
  <si>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</si>
  <si>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</si>
  <si>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</si>
  <si>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</si>
  <si>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</si>
  <si>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</si>
  <si>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</si>
  <si>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</si>
  <si>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</si>
  <si>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</si>
  <si>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</si>
  <si>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</si>
  <si>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</si>
  <si>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</si>
  <si>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</si>
  <si>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</si>
  <si>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</si>
  <si>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</si>
  <si>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</si>
  <si>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</si>
  <si>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</si>
  <si>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</si>
  <si>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</si>
  <si>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</si>
  <si>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</si>
  <si>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</si>
  <si>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</si>
  <si>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</si>
  <si>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</si>
  <si>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</si>
  <si>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</si>
  <si>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</si>
  <si>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Меню-требование на выдачу продуктов питания № 13</t>
  </si>
  <si>
    <r>
      <t>на 27 января 2025г  1</t>
    </r>
    <r>
      <rPr>
        <b/>
        <u/>
        <sz val="10"/>
        <rFont val="Arial Cyr"/>
        <charset val="204"/>
      </rPr>
      <t xml:space="preserve"> неделя (понедельник)</t>
    </r>
  </si>
  <si>
    <t>Котлеты с перловым гарниром и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</si>
</sst>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127970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:F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1.2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153</v>
      </c>
      <c r="C9" s="139">
        <f>B9*E9</f>
        <v>9180</v>
      </c>
      <c r="D9" s="140"/>
      <c r="E9" s="106">
        <v>60</v>
      </c>
      <c r="F9" s="107"/>
      <c r="G9" s="108"/>
      <c r="H9" s="110">
        <v>104</v>
      </c>
      <c r="I9" s="110"/>
      <c r="J9" s="110"/>
      <c r="K9" s="102">
        <v>59.6</v>
      </c>
      <c r="L9" s="102"/>
      <c r="M9" s="102">
        <f>H9*K9</f>
        <v>6198.4000000000005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59.6</v>
      </c>
      <c r="L10" s="102"/>
      <c r="M10" s="102">
        <f>SUM(M9)</f>
        <v>6198.4000000000005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55</v>
      </c>
      <c r="F14" s="111" t="s">
        <v>62</v>
      </c>
      <c r="G14" s="112"/>
      <c r="H14" s="111" t="s">
        <v>35</v>
      </c>
      <c r="I14" s="112"/>
      <c r="J14" s="78"/>
      <c r="K14" s="78" t="s">
        <v>56</v>
      </c>
      <c r="L14" s="78" t="s">
        <v>66</v>
      </c>
      <c r="M14" s="78" t="s">
        <v>50</v>
      </c>
      <c r="N14" s="78" t="s">
        <v>35</v>
      </c>
      <c r="O14" s="78"/>
      <c r="P14" s="78"/>
      <c r="Q14" s="78" t="s">
        <v>57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104</v>
      </c>
      <c r="F18" s="98">
        <v>104</v>
      </c>
      <c r="G18" s="99"/>
      <c r="H18" s="98">
        <v>104</v>
      </c>
      <c r="I18" s="99"/>
      <c r="J18" s="22"/>
      <c r="K18" s="36">
        <v>104</v>
      </c>
      <c r="L18" s="36">
        <v>104</v>
      </c>
      <c r="M18" s="36">
        <v>104</v>
      </c>
      <c r="N18" s="36">
        <v>104</v>
      </c>
      <c r="O18" s="36"/>
      <c r="P18" s="21"/>
      <c r="Q18" s="36">
        <v>104</v>
      </c>
      <c r="R18" s="36">
        <v>104</v>
      </c>
      <c r="S18" s="36" t="s">
        <v>49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47</v>
      </c>
      <c r="G19" s="101"/>
      <c r="H19" s="100" t="s">
        <v>59</v>
      </c>
      <c r="I19" s="101"/>
      <c r="J19" s="22"/>
      <c r="K19" s="23">
        <v>200</v>
      </c>
      <c r="L19" s="23" t="s">
        <v>53</v>
      </c>
      <c r="M19" s="23">
        <v>200</v>
      </c>
      <c r="N19" s="58" t="s">
        <v>59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58</v>
      </c>
      <c r="C20" s="9">
        <v>50</v>
      </c>
      <c r="D20" s="7" t="s">
        <v>9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0.02</v>
      </c>
      <c r="V20" s="145"/>
      <c r="W20" s="145"/>
      <c r="X20" s="145"/>
      <c r="Y20" s="140"/>
      <c r="Z20" s="32">
        <f>U20*E18</f>
        <v>2.08</v>
      </c>
      <c r="AA20" s="61">
        <f>C20*Z20</f>
        <v>104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0.05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6.0000000000000005E-2</v>
      </c>
      <c r="V21" s="129"/>
      <c r="W21" s="129"/>
      <c r="X21" s="129"/>
      <c r="Y21" s="130"/>
      <c r="Z21" s="18">
        <f>U21*E18</f>
        <v>6.24</v>
      </c>
      <c r="AA21" s="63">
        <f t="shared" ref="AA21:AA39" si="1">C21*Z21</f>
        <v>530.4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9</v>
      </c>
      <c r="E22" s="28">
        <v>5.0000000000000001E-3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0.01</v>
      </c>
      <c r="N22" s="27"/>
      <c r="O22" s="27"/>
      <c r="P22" s="27"/>
      <c r="Q22" s="27">
        <v>0.01</v>
      </c>
      <c r="R22" s="27">
        <v>0.01</v>
      </c>
      <c r="S22" s="28"/>
      <c r="T22" s="27"/>
      <c r="U22" s="139">
        <f t="shared" si="0"/>
        <v>4.4999999999999998E-2</v>
      </c>
      <c r="V22" s="145"/>
      <c r="W22" s="145"/>
      <c r="X22" s="145"/>
      <c r="Y22" s="140"/>
      <c r="Z22" s="18">
        <f>U22*E18</f>
        <v>4.68</v>
      </c>
      <c r="AA22" s="63">
        <f t="shared" si="1"/>
        <v>351</v>
      </c>
      <c r="AB22" s="1"/>
      <c r="AC22" s="1"/>
    </row>
    <row r="23" spans="2:29" ht="13.5" customHeight="1">
      <c r="B23" s="17" t="s">
        <v>61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0.52</v>
      </c>
      <c r="AA23" s="63">
        <f t="shared" si="1"/>
        <v>70.2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2.9999999999999997E-4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2.9999999999999997E-4</v>
      </c>
      <c r="S24" s="27"/>
      <c r="T24" s="27"/>
      <c r="U24" s="139">
        <f t="shared" si="0"/>
        <v>5.9999999999999995E-4</v>
      </c>
      <c r="V24" s="145"/>
      <c r="W24" s="145"/>
      <c r="X24" s="145"/>
      <c r="Y24" s="140"/>
      <c r="Z24" s="32">
        <f>U24*E18</f>
        <v>6.2399999999999997E-2</v>
      </c>
      <c r="AA24" s="63">
        <f t="shared" si="1"/>
        <v>46.8</v>
      </c>
      <c r="AB24" s="1"/>
      <c r="AC24" s="1"/>
    </row>
    <row r="25" spans="2:29" ht="13.5" customHeight="1">
      <c r="B25" s="17" t="s">
        <v>29</v>
      </c>
      <c r="C25" s="9">
        <v>46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9.36</v>
      </c>
      <c r="AA25" s="63">
        <f t="shared" si="1"/>
        <v>430.55999999999995</v>
      </c>
      <c r="AB25" s="1"/>
      <c r="AC25" s="1"/>
    </row>
    <row r="26" spans="2:29" ht="13.5" customHeight="1">
      <c r="B26" s="17" t="s">
        <v>31</v>
      </c>
      <c r="C26" s="9">
        <v>48</v>
      </c>
      <c r="D26" s="7" t="s">
        <v>9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5.2</v>
      </c>
      <c r="AA26" s="63">
        <f t="shared" si="1"/>
        <v>249.60000000000002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9</v>
      </c>
      <c r="E27" s="27"/>
      <c r="F27" s="64"/>
      <c r="G27" s="65"/>
      <c r="H27" s="70"/>
      <c r="I27" s="71"/>
      <c r="J27" s="26"/>
      <c r="K27" s="25">
        <v>5.9760000000000004E-3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5.9760000000000004E-3</v>
      </c>
      <c r="V27" s="145"/>
      <c r="W27" s="145"/>
      <c r="X27" s="145"/>
      <c r="Y27" s="140"/>
      <c r="Z27" s="18">
        <f>U27*E18</f>
        <v>0.62150400000000006</v>
      </c>
      <c r="AA27" s="63">
        <f t="shared" si="1"/>
        <v>24.86016</v>
      </c>
      <c r="AB27" s="1"/>
      <c r="AC27" s="1"/>
    </row>
    <row r="28" spans="2:29" ht="13.5" customHeight="1">
      <c r="B28" s="17" t="s">
        <v>51</v>
      </c>
      <c r="C28" s="9">
        <v>35</v>
      </c>
      <c r="D28" s="7" t="s">
        <v>9</v>
      </c>
      <c r="E28" s="27"/>
      <c r="F28" s="64"/>
      <c r="G28" s="65"/>
      <c r="H28" s="70"/>
      <c r="I28" s="71"/>
      <c r="J28" s="26"/>
      <c r="K28" s="25">
        <v>5.5E-2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5.5E-2</v>
      </c>
      <c r="V28" s="145"/>
      <c r="W28" s="145"/>
      <c r="X28" s="145"/>
      <c r="Y28" s="140"/>
      <c r="Z28" s="18">
        <f>U28*E18</f>
        <v>5.72</v>
      </c>
      <c r="AA28" s="63">
        <f t="shared" si="1"/>
        <v>200.2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9</v>
      </c>
      <c r="E29" s="27"/>
      <c r="F29" s="64"/>
      <c r="G29" s="65"/>
      <c r="H29" s="70"/>
      <c r="I29" s="71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0.01</v>
      </c>
      <c r="V29" s="145"/>
      <c r="W29" s="145"/>
      <c r="X29" s="145"/>
      <c r="Y29" s="140"/>
      <c r="Z29" s="59">
        <f>U29*E18</f>
        <v>1.04</v>
      </c>
      <c r="AA29" s="63">
        <f t="shared" si="1"/>
        <v>46.800000000000004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9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6.0000000000000001E-3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9.0000000000000011E-3</v>
      </c>
      <c r="V30" s="145"/>
      <c r="W30" s="145"/>
      <c r="X30" s="145"/>
      <c r="Y30" s="140"/>
      <c r="Z30" s="18">
        <f>U30*E18</f>
        <v>0.93600000000000017</v>
      </c>
      <c r="AA30" s="63">
        <f t="shared" si="1"/>
        <v>234.00000000000003</v>
      </c>
      <c r="AB30" s="1"/>
      <c r="AC30" s="1"/>
    </row>
    <row r="31" spans="2:29" ht="13.5" customHeight="1">
      <c r="B31" s="17" t="s">
        <v>40</v>
      </c>
      <c r="C31" s="9">
        <v>140</v>
      </c>
      <c r="D31" s="7" t="s">
        <v>9</v>
      </c>
      <c r="E31" s="27"/>
      <c r="F31" s="66"/>
      <c r="G31" s="67"/>
      <c r="H31" s="72"/>
      <c r="I31" s="73"/>
      <c r="J31" s="26"/>
      <c r="K31" s="25">
        <v>5.0000000000000001E-3</v>
      </c>
      <c r="L31" s="27">
        <v>5.0000000000000001E-3</v>
      </c>
      <c r="M31" s="27"/>
      <c r="N31" s="42"/>
      <c r="O31" s="28"/>
      <c r="P31" s="27"/>
      <c r="Q31" s="27">
        <v>3.0000000000000001E-3</v>
      </c>
      <c r="R31" s="27"/>
      <c r="S31" s="27"/>
      <c r="T31" s="27"/>
      <c r="U31" s="139">
        <f t="shared" si="0"/>
        <v>1.3000000000000001E-2</v>
      </c>
      <c r="V31" s="145"/>
      <c r="W31" s="145"/>
      <c r="X31" s="145"/>
      <c r="Y31" s="140"/>
      <c r="Z31" s="32">
        <f>U31*E18</f>
        <v>1.3520000000000001</v>
      </c>
      <c r="AA31" s="63">
        <f t="shared" si="1"/>
        <v>189.28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25">
        <v>3.0000000000000001E-3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3.0000000000000001E-3</v>
      </c>
      <c r="V32" s="129"/>
      <c r="W32" s="129"/>
      <c r="X32" s="129"/>
      <c r="Y32" s="130"/>
      <c r="Z32" s="32">
        <f>U32*E18</f>
        <v>0.312</v>
      </c>
      <c r="AA32" s="63">
        <f t="shared" si="1"/>
        <v>86.736000000000004</v>
      </c>
      <c r="AB32" s="1"/>
      <c r="AC32" s="1"/>
    </row>
    <row r="33" spans="2:29" ht="13.5" customHeight="1">
      <c r="B33" s="17" t="s">
        <v>52</v>
      </c>
      <c r="C33" s="9">
        <v>40</v>
      </c>
      <c r="D33" s="7" t="s">
        <v>9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2.08</v>
      </c>
      <c r="AA33" s="63">
        <f t="shared" si="1"/>
        <v>83.2</v>
      </c>
      <c r="AB33" s="1"/>
      <c r="AC33" s="1"/>
    </row>
    <row r="34" spans="2:29" ht="13.5" customHeight="1">
      <c r="B34" s="17" t="s">
        <v>36</v>
      </c>
      <c r="C34" s="9">
        <v>10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0.14000000000000001</v>
      </c>
      <c r="V34" s="145"/>
      <c r="W34" s="145"/>
      <c r="X34" s="145"/>
      <c r="Y34" s="140"/>
      <c r="Z34" s="18">
        <f>U34*E18</f>
        <v>14.560000000000002</v>
      </c>
      <c r="AA34" s="63">
        <f t="shared" si="1"/>
        <v>145.60000000000002</v>
      </c>
      <c r="AB34" s="1"/>
    </row>
    <row r="35" spans="2:29" ht="13.5" customHeight="1">
      <c r="B35" s="17" t="s">
        <v>45</v>
      </c>
      <c r="C35" s="9">
        <v>600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0.05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0.05</v>
      </c>
      <c r="V35" s="129"/>
      <c r="W35" s="129"/>
      <c r="X35" s="129"/>
      <c r="Y35" s="130"/>
      <c r="Z35" s="18">
        <f>U35*E18</f>
        <v>5.2</v>
      </c>
      <c r="AA35" s="63">
        <f t="shared" si="1"/>
        <v>3120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3.8480000000000008</v>
      </c>
      <c r="AA36" s="63">
        <f t="shared" si="1"/>
        <v>134.68000000000004</v>
      </c>
      <c r="AB36" s="1"/>
      <c r="AC36" s="1"/>
    </row>
    <row r="37" spans="2:29" ht="13.5" customHeight="1">
      <c r="B37" s="17" t="s">
        <v>54</v>
      </c>
      <c r="C37" s="9">
        <v>35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2.6</v>
      </c>
      <c r="AA37" s="63">
        <f t="shared" si="1"/>
        <v>91</v>
      </c>
      <c r="AB37" s="1"/>
      <c r="AC37" s="1"/>
    </row>
    <row r="38" spans="2:29" ht="13.5" customHeight="1">
      <c r="B38" s="17" t="s">
        <v>63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0.52</v>
      </c>
      <c r="AA38" s="63">
        <f t="shared" si="1"/>
        <v>52</v>
      </c>
      <c r="AB38" s="1"/>
      <c r="AC38" s="1"/>
    </row>
    <row r="39" spans="2:29" ht="13.5" customHeight="1">
      <c r="B39" s="17" t="s">
        <v>39</v>
      </c>
      <c r="C39" s="9">
        <v>18</v>
      </c>
      <c r="D39" s="60" t="s">
        <v>9</v>
      </c>
      <c r="E39" s="28">
        <v>4.0000000000000001E-3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4.0000000000000001E-3</v>
      </c>
      <c r="V39" s="147"/>
      <c r="W39" s="147"/>
      <c r="X39" s="147"/>
      <c r="Y39" s="148"/>
      <c r="Z39" s="18">
        <f>U39*E18</f>
        <v>0.41600000000000004</v>
      </c>
      <c r="AA39" s="63">
        <f t="shared" si="1"/>
        <v>7.4880000000000004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6198.404160000001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2025-01-13T05:51:22Z</cp:lastPrinted>
  <dcterms:created xsi:type="dcterms:W3CDTF">1998-12-08T10:37:05Z</dcterms:created>
  <dcterms:modified xsi:type="dcterms:W3CDTF">2025-01-27T05:41:48Z</dcterms:modified>
</cp:coreProperties>
</file>