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<sst xmlns="http://schemas.openxmlformats.org/spreadsheetml/2006/main" count="87" uniqueCount="66">
  <si>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</si>
  <si>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</si>
  <si>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</si>
  <si>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</si>
  <si>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</si>
  <si>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</si>
  <si>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</si>
  <si>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</si>
  <si>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</si>
  <si>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</si>
  <si>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</si>
  <si>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</si>
  <si>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</si>
  <si>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</si>
  <si>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</si>
  <si>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</si>
  <si>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</si>
  <si>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</si>
  <si>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</si>
  <si>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</si>
  <si>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</si>
  <si>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</si>
  <si>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</si>
  <si>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</si>
  <si>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</si>
  <si>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</si>
  <si>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</si>
  <si>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</si>
  <si>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</si>
  <si>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</si>
  <si>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</si>
  <si>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</si>
  <si>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</si>
  <si>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</si>
  <si>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</si>
  <si>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</si>
  <si>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</si>
  <si>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</si>
  <si>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</si>
  <si>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</si>
  <si>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</si>
  <si>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</si>
  <si>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</si>
  <si>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</si>
  <si>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</si>
  <si>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</si>
  <si>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</si>
  <si>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</si>
  <si>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</si>
  <si>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</si>
  <si>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</si>
  <si>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</si>
  <si>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</si>
  <si>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</si>
  <si>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</si>
  <si>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</si>
  <si>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</si>
  <si>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</si>
  <si>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</si>
  <si>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</si>
  <si>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</si>
  <si>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</si>
  <si>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</si>
  <si>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</si>
  <si>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№01</t>
  </si>
  <si>
    <r>
      <t xml:space="preserve">на 03 февраля 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</si>
</sst>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6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15</v>
      </c>
      <c r="B5" s="134"/>
      <c r="C5" s="135"/>
      <c r="D5" s="133" t="s">
        <v>16</v>
      </c>
      <c r="E5" s="134"/>
      <c r="F5" s="135"/>
      <c r="G5" s="125" t="s">
        <v>14</v>
      </c>
      <c r="H5" s="125"/>
      <c r="I5" s="125"/>
      <c r="J5" s="125" t="s">
        <v>20</v>
      </c>
      <c r="K5" s="125"/>
      <c r="L5" s="125" t="s">
        <v>19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6" t="s">
        <v>18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153</v>
      </c>
      <c r="B8" s="123">
        <f>A8*D8</f>
        <v>8415</v>
      </c>
      <c r="C8" s="124"/>
      <c r="D8" s="155">
        <v>55</v>
      </c>
      <c r="E8" s="156"/>
      <c r="F8" s="157"/>
      <c r="G8" s="159">
        <v>101</v>
      </c>
      <c r="H8" s="159"/>
      <c r="I8" s="159"/>
      <c r="J8" s="139">
        <v>58.204000000000001</v>
      </c>
      <c r="K8" s="139"/>
      <c r="L8" s="139">
        <f>G8*J8</f>
        <v>5878.6040000000003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5</v>
      </c>
      <c r="H9" s="158"/>
      <c r="I9" s="158"/>
      <c r="J9" s="139">
        <v>58.204000000000001</v>
      </c>
      <c r="K9" s="139"/>
      <c r="L9" s="139">
        <f>SUM(L8)</f>
        <v>5878.6040000000003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7</v>
      </c>
      <c r="B10" s="99"/>
      <c r="C10" s="71" t="s">
        <v>22</v>
      </c>
      <c r="D10" s="127" t="s">
        <v>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12</v>
      </c>
      <c r="T10" s="82"/>
      <c r="U10" s="82"/>
      <c r="V10" s="83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21</v>
      </c>
      <c r="E11" s="128"/>
      <c r="F11" s="128"/>
      <c r="G11" s="128"/>
      <c r="H11" s="128"/>
      <c r="I11" s="129"/>
      <c r="J11" s="140" t="s">
        <v>1</v>
      </c>
      <c r="K11" s="140"/>
      <c r="L11" s="140"/>
      <c r="M11" s="140"/>
      <c r="N11" s="140"/>
      <c r="O11" s="140"/>
      <c r="P11" s="165" t="s">
        <v>2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56</v>
      </c>
      <c r="H13" s="101"/>
      <c r="I13" s="106"/>
      <c r="J13" s="106" t="s">
        <v>61</v>
      </c>
      <c r="K13" s="106" t="s">
        <v>62</v>
      </c>
      <c r="L13" s="106" t="s">
        <v>44</v>
      </c>
      <c r="M13" s="106" t="s">
        <v>35</v>
      </c>
      <c r="N13" s="106"/>
      <c r="O13" s="106"/>
      <c r="P13" s="106" t="s">
        <v>50</v>
      </c>
      <c r="Q13" s="106" t="s">
        <v>51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101</v>
      </c>
      <c r="E17" s="111">
        <v>101</v>
      </c>
      <c r="F17" s="112"/>
      <c r="G17" s="111">
        <v>101</v>
      </c>
      <c r="H17" s="112"/>
      <c r="I17" s="25"/>
      <c r="J17" s="24">
        <v>101</v>
      </c>
      <c r="K17" s="24">
        <v>101</v>
      </c>
      <c r="L17" s="24">
        <v>101</v>
      </c>
      <c r="M17" s="24">
        <v>101</v>
      </c>
      <c r="N17" s="24"/>
      <c r="O17" s="24"/>
      <c r="P17" s="24">
        <v>101</v>
      </c>
      <c r="Q17" s="24">
        <v>101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11">
        <v>200</v>
      </c>
      <c r="F18" s="112"/>
      <c r="G18" s="113" t="s">
        <v>49</v>
      </c>
      <c r="H18" s="114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2.5000000000000001E-2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2.5250000000000004</v>
      </c>
      <c r="Y19" s="61">
        <f>B19*X19</f>
        <v>126.25000000000001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6.0600000000000005</v>
      </c>
      <c r="Y20" s="70">
        <f t="shared" ref="Y20:Y39" si="1">B20*X20</f>
        <v>515.1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4.3000000000000003E-2</v>
      </c>
      <c r="T21" s="79"/>
      <c r="U21" s="79"/>
      <c r="V21" s="79"/>
      <c r="W21" s="80"/>
      <c r="X21" s="21">
        <f>S21*D17</f>
        <v>4.343</v>
      </c>
      <c r="Y21" s="70">
        <f t="shared" si="1"/>
        <v>325.72500000000002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7">
        <v>2.9999999999999997E-4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7.9999999999999993E-4</v>
      </c>
      <c r="T22" s="79"/>
      <c r="U22" s="79"/>
      <c r="V22" s="79"/>
      <c r="W22" s="80"/>
      <c r="X22" s="21">
        <f>S22*D17</f>
        <v>8.0799999999999997E-2</v>
      </c>
      <c r="Y22" s="70">
        <f t="shared" si="1"/>
        <v>60.599999999999994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3.03</v>
      </c>
      <c r="Y23" s="70">
        <f t="shared" si="1"/>
        <v>151.5</v>
      </c>
      <c r="Z23" s="1"/>
      <c r="AA23" s="1"/>
    </row>
    <row r="24" spans="1:27" ht="12.75" customHeight="1">
      <c r="A24" s="20" t="s">
        <v>29</v>
      </c>
      <c r="B24" s="11">
        <v>48</v>
      </c>
      <c r="C24" s="7" t="s">
        <v>10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9.09</v>
      </c>
      <c r="Y24" s="70">
        <f t="shared" si="1"/>
        <v>436.32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0.70699999999999996</v>
      </c>
      <c r="Y25" s="70">
        <f t="shared" si="1"/>
        <v>196.54599999999999</v>
      </c>
      <c r="Z25" s="1"/>
      <c r="AA25" s="1"/>
    </row>
    <row r="26" spans="1:27" ht="12.75" customHeight="1">
      <c r="A26" s="20" t="s">
        <v>59</v>
      </c>
      <c r="B26" s="11">
        <v>40</v>
      </c>
      <c r="C26" s="60" t="s">
        <v>10</v>
      </c>
      <c r="D26" s="30"/>
      <c r="E26" s="56"/>
      <c r="F26" s="57"/>
      <c r="G26" s="58"/>
      <c r="H26" s="59"/>
      <c r="I26" s="29"/>
      <c r="J26" s="28">
        <v>1.4999999999999999E-2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1.4999999999999999E-2</v>
      </c>
      <c r="T26" s="79"/>
      <c r="U26" s="79"/>
      <c r="V26" s="79"/>
      <c r="W26" s="80"/>
      <c r="X26" s="62">
        <f>S26*D17</f>
        <v>1.5149999999999999</v>
      </c>
      <c r="Y26" s="70">
        <f t="shared" si="1"/>
        <v>60.599999999999994</v>
      </c>
      <c r="Z26" s="1"/>
      <c r="AA26" s="1"/>
    </row>
    <row r="27" spans="1:27" ht="12.75" customHeight="1">
      <c r="A27" s="20" t="s">
        <v>42</v>
      </c>
      <c r="B27" s="11">
        <v>140</v>
      </c>
      <c r="C27" s="7" t="s">
        <v>10</v>
      </c>
      <c r="D27" s="30"/>
      <c r="E27" s="117"/>
      <c r="F27" s="118"/>
      <c r="G27" s="115"/>
      <c r="H27" s="116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78">
        <f t="shared" si="0"/>
        <v>6.0000000000000001E-3</v>
      </c>
      <c r="T27" s="79"/>
      <c r="U27" s="79"/>
      <c r="V27" s="79"/>
      <c r="W27" s="80"/>
      <c r="X27" s="21">
        <f>S27*D17</f>
        <v>0.60599999999999998</v>
      </c>
      <c r="Y27" s="70">
        <f t="shared" si="1"/>
        <v>84.84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2E-3</v>
      </c>
      <c r="T28" s="79"/>
      <c r="U28" s="79"/>
      <c r="V28" s="79"/>
      <c r="W28" s="80"/>
      <c r="X28" s="50">
        <f>S28*D17</f>
        <v>0.20200000000000001</v>
      </c>
      <c r="Y28" s="70">
        <f t="shared" si="1"/>
        <v>8.08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2E-3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50">
        <f>S29*D17</f>
        <v>0.20200000000000001</v>
      </c>
      <c r="Y29" s="70">
        <f t="shared" si="1"/>
        <v>50.5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7"/>
      <c r="F30" s="118"/>
      <c r="G30" s="115"/>
      <c r="H30" s="116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5.0000000000000001E-3</v>
      </c>
      <c r="T30" s="79"/>
      <c r="U30" s="79"/>
      <c r="V30" s="79"/>
      <c r="W30" s="80"/>
      <c r="X30" s="21">
        <f>S30*D17</f>
        <v>0.505</v>
      </c>
      <c r="Y30" s="70">
        <f t="shared" si="1"/>
        <v>22.725000000000001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5.0500000000000003E-2</v>
      </c>
      <c r="Y31" s="70">
        <f t="shared" si="1"/>
        <v>27.775000000000002</v>
      </c>
      <c r="Z31" s="1"/>
      <c r="AA31" s="1"/>
    </row>
    <row r="32" spans="1:27" ht="12.75" customHeight="1">
      <c r="A32" s="20" t="s">
        <v>31</v>
      </c>
      <c r="B32" s="11">
        <v>48</v>
      </c>
      <c r="C32" s="7" t="s">
        <v>10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5.5549999999999997</v>
      </c>
      <c r="Y32" s="70">
        <f t="shared" si="1"/>
        <v>266.64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19"/>
      <c r="F33" s="120"/>
      <c r="G33" s="121"/>
      <c r="H33" s="122"/>
      <c r="I33" s="29"/>
      <c r="J33" s="28"/>
      <c r="K33" s="31">
        <v>4.6566530000000002E-2</v>
      </c>
      <c r="L33" s="31"/>
      <c r="M33" s="42"/>
      <c r="N33" s="31"/>
      <c r="O33" s="30"/>
      <c r="P33" s="30"/>
      <c r="Q33" s="30"/>
      <c r="R33" s="30"/>
      <c r="S33" s="78">
        <f t="shared" si="0"/>
        <v>4.6566530000000002E-2</v>
      </c>
      <c r="T33" s="79"/>
      <c r="U33" s="79"/>
      <c r="V33" s="79"/>
      <c r="W33" s="80"/>
      <c r="X33" s="33">
        <f>S33*D17</f>
        <v>4.7032195300000001</v>
      </c>
      <c r="Y33" s="70">
        <f t="shared" si="1"/>
        <v>2821.9317180000003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78">
        <f t="shared" si="0"/>
        <v>0.03</v>
      </c>
      <c r="T34" s="79"/>
      <c r="U34" s="79"/>
      <c r="V34" s="79"/>
      <c r="W34" s="80"/>
      <c r="X34" s="21">
        <f>S34*D17</f>
        <v>3.03</v>
      </c>
      <c r="Y34" s="70">
        <f t="shared" si="1"/>
        <v>106.05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7"/>
      <c r="F35" s="118"/>
      <c r="G35" s="115"/>
      <c r="H35" s="143"/>
      <c r="I35" s="29"/>
      <c r="J35" s="28"/>
      <c r="K35" s="45">
        <v>7.0000000000000007E-2</v>
      </c>
      <c r="L35" s="28"/>
      <c r="M35" s="28"/>
      <c r="N35" s="28"/>
      <c r="O35" s="28"/>
      <c r="P35" s="64">
        <v>0.08</v>
      </c>
      <c r="Q35" s="28"/>
      <c r="R35" s="28"/>
      <c r="S35" s="78">
        <f t="shared" si="0"/>
        <v>0.15000000000000002</v>
      </c>
      <c r="T35" s="79"/>
      <c r="U35" s="79"/>
      <c r="V35" s="79"/>
      <c r="W35" s="80"/>
      <c r="X35" s="33">
        <f>S35*D17</f>
        <v>15.150000000000002</v>
      </c>
      <c r="Y35" s="70">
        <f t="shared" si="1"/>
        <v>151.50000000000003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78">
        <f t="shared" si="0"/>
        <v>5.0000000000000001E-3</v>
      </c>
      <c r="T36" s="79"/>
      <c r="U36" s="79"/>
      <c r="V36" s="79"/>
      <c r="W36" s="80"/>
      <c r="X36" s="21">
        <f>S36*D17</f>
        <v>0.505</v>
      </c>
      <c r="Y36" s="70">
        <f t="shared" si="1"/>
        <v>50.5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0.40400000000000003</v>
      </c>
      <c r="Y37" s="70">
        <f t="shared" si="1"/>
        <v>80.800000000000011</v>
      </c>
      <c r="Z37" s="1"/>
      <c r="AA37" s="1"/>
    </row>
    <row r="38" spans="1:27" ht="12.75" customHeight="1">
      <c r="A38" s="20" t="s">
        <v>38</v>
      </c>
      <c r="B38" s="11">
        <v>18</v>
      </c>
      <c r="C38" s="7" t="s">
        <v>10</v>
      </c>
      <c r="D38" s="30">
        <v>3.5000000000000001E-3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3.5000000000000001E-3</v>
      </c>
      <c r="T38" s="79"/>
      <c r="U38" s="79"/>
      <c r="V38" s="79"/>
      <c r="W38" s="80"/>
      <c r="X38" s="33">
        <f>S38*D17</f>
        <v>0.35349999999999998</v>
      </c>
      <c r="Y38" s="70">
        <f t="shared" si="1"/>
        <v>6.3629999999999995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0.505</v>
      </c>
      <c r="Y39" s="70">
        <f t="shared" si="1"/>
        <v>328.25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5878.5957180000005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2025-02-03T05:56:43Z</cp:lastPrinted>
  <dcterms:created xsi:type="dcterms:W3CDTF">1998-12-08T10:37:05Z</dcterms:created>
  <dcterms:modified xsi:type="dcterms:W3CDTF">2025-02-03T06:10:06Z</dcterms:modified>
</cp:coreProperties>
</file>