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<sst xmlns="http://schemas.openxmlformats.org/spreadsheetml/2006/main" count="88" uniqueCount="67">
  <si>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</si>
  <si>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</si>
  <si>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</si>
  <si>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</si>
  <si>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</si>
  <si>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</si>
  <si>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</si>
  <si>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</si>
  <si>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</si>
  <si>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</si>
  <si>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</si>
  <si>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</si>
  <si>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</si>
  <si>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</si>
  <si>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</si>
  <si>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</si>
  <si>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</si>
  <si>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</si>
  <si>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</si>
  <si>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</si>
  <si>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</si>
  <si>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</si>
  <si>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</si>
  <si>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</si>
  <si>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</si>
  <si>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</si>
  <si>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</si>
  <si>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</si>
  <si>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</si>
  <si>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</si>
  <si>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</si>
  <si>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</si>
  <si>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</si>
  <si>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</si>
  <si>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</si>
  <si>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</si>
  <si>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</si>
  <si>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</si>
  <si>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</si>
  <si>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</si>
  <si>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</si>
  <si>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</si>
  <si>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</si>
  <si>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</si>
  <si>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</si>
  <si>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</si>
  <si>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</si>
  <si>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</si>
  <si>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</si>
  <si>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</si>
  <si>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</si>
  <si>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</si>
  <si>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</si>
  <si>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</si>
  <si>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</si>
  <si>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</si>
  <si>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</si>
  <si>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</si>
  <si>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</si>
  <si>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</si>
  <si>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</si>
  <si>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</si>
  <si>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</si>
  <si>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</si>
  <si>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t>Меню-требование на выдачу продуктов питания № 06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</si>
  <si>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</si>
  <si>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r>
      <t xml:space="preserve">                   на 10 февраля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</si>
</sst>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10246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65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153</v>
      </c>
      <c r="C9" s="139">
        <f>B9*E9</f>
        <v>9180</v>
      </c>
      <c r="D9" s="140"/>
      <c r="E9" s="106">
        <v>60</v>
      </c>
      <c r="F9" s="107"/>
      <c r="G9" s="108"/>
      <c r="H9" s="110">
        <v>94</v>
      </c>
      <c r="I9" s="110"/>
      <c r="J9" s="110"/>
      <c r="K9" s="102">
        <v>58.6</v>
      </c>
      <c r="L9" s="102"/>
      <c r="M9" s="102">
        <f>H9*K9</f>
        <v>5508.4000000000005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58.6</v>
      </c>
      <c r="L10" s="102"/>
      <c r="M10" s="102">
        <f>SUM(M9)</f>
        <v>5508.4000000000005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26</v>
      </c>
      <c r="AB11" s="1"/>
      <c r="AC11" s="1"/>
    </row>
    <row r="12" spans="2:29" ht="12" customHeight="1">
      <c r="B12" s="77" t="s">
        <v>23</v>
      </c>
      <c r="C12" s="77" t="s">
        <v>33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54</v>
      </c>
      <c r="F14" s="111" t="s">
        <v>61</v>
      </c>
      <c r="G14" s="112"/>
      <c r="H14" s="111" t="s">
        <v>34</v>
      </c>
      <c r="I14" s="112"/>
      <c r="J14" s="78"/>
      <c r="K14" s="78" t="s">
        <v>55</v>
      </c>
      <c r="L14" s="78" t="s">
        <v>63</v>
      </c>
      <c r="M14" s="78" t="s">
        <v>49</v>
      </c>
      <c r="N14" s="78" t="s">
        <v>34</v>
      </c>
      <c r="O14" s="78"/>
      <c r="P14" s="78"/>
      <c r="Q14" s="78" t="s">
        <v>56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43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94</v>
      </c>
      <c r="F18" s="98">
        <v>94</v>
      </c>
      <c r="G18" s="99"/>
      <c r="H18" s="98">
        <v>94</v>
      </c>
      <c r="I18" s="99"/>
      <c r="J18" s="22"/>
      <c r="K18" s="36">
        <v>94</v>
      </c>
      <c r="L18" s="36">
        <v>94</v>
      </c>
      <c r="M18" s="36">
        <v>94</v>
      </c>
      <c r="N18" s="36">
        <v>94</v>
      </c>
      <c r="O18" s="36"/>
      <c r="P18" s="21"/>
      <c r="Q18" s="36">
        <v>94</v>
      </c>
      <c r="R18" s="36">
        <v>94</v>
      </c>
      <c r="S18" s="36" t="s">
        <v>48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46</v>
      </c>
      <c r="G19" s="101"/>
      <c r="H19" s="100" t="s">
        <v>58</v>
      </c>
      <c r="I19" s="101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2.5000000000000001E-2</v>
      </c>
      <c r="V20" s="145"/>
      <c r="W20" s="145"/>
      <c r="X20" s="145"/>
      <c r="Y20" s="140"/>
      <c r="Z20" s="32">
        <f>U20*E18</f>
        <v>2.35</v>
      </c>
      <c r="AA20" s="61">
        <f>C20*Z20</f>
        <v>117.5</v>
      </c>
      <c r="AB20" s="1"/>
      <c r="AC20" s="1"/>
    </row>
    <row r="21" spans="2:29" ht="13.5" customHeight="1">
      <c r="B21" s="17" t="s">
        <v>29</v>
      </c>
      <c r="C21" s="9">
        <v>85</v>
      </c>
      <c r="D21" s="7" t="s">
        <v>13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5.17</v>
      </c>
      <c r="AA21" s="63">
        <f t="shared" ref="AA21:AA39" si="1">C21*Z21</f>
        <v>439.45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5.5339999999999999E-3</v>
      </c>
      <c r="R22" s="27">
        <v>0.01</v>
      </c>
      <c r="S22" s="28"/>
      <c r="T22" s="27"/>
      <c r="U22" s="139">
        <f t="shared" si="0"/>
        <v>3.3534000000000001E-2</v>
      </c>
      <c r="V22" s="145"/>
      <c r="W22" s="145"/>
      <c r="X22" s="145"/>
      <c r="Y22" s="140"/>
      <c r="Z22" s="18">
        <f>U22*E18</f>
        <v>3.152196</v>
      </c>
      <c r="AA22" s="63">
        <f t="shared" si="1"/>
        <v>236.41470000000001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0.47000000000000003</v>
      </c>
      <c r="AA23" s="63">
        <f t="shared" si="1"/>
        <v>63.45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7.5200000000000003E-2</v>
      </c>
      <c r="AA24" s="63">
        <f t="shared" si="1"/>
        <v>56.400000000000006</v>
      </c>
      <c r="AB24" s="1"/>
      <c r="AC24" s="1"/>
    </row>
    <row r="25" spans="2:29" ht="13.5" customHeight="1">
      <c r="B25" s="17" t="s">
        <v>28</v>
      </c>
      <c r="C25" s="9">
        <v>48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8.4599999999999991</v>
      </c>
      <c r="AA25" s="63">
        <f t="shared" si="1"/>
        <v>406.07999999999993</v>
      </c>
      <c r="AB25" s="1"/>
      <c r="AC25" s="1"/>
    </row>
    <row r="26" spans="2:29" ht="13.5" customHeight="1">
      <c r="B26" s="17" t="s">
        <v>30</v>
      </c>
      <c r="C26" s="9">
        <v>50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4.7</v>
      </c>
      <c r="AA26" s="63">
        <f t="shared" si="1"/>
        <v>235</v>
      </c>
      <c r="AB26" s="1"/>
      <c r="AC26" s="1"/>
    </row>
    <row r="27" spans="2:29" ht="13.5" customHeight="1">
      <c r="B27" s="17" t="s">
        <v>31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0.47000000000000003</v>
      </c>
      <c r="AA27" s="63">
        <f t="shared" si="1"/>
        <v>18.8</v>
      </c>
      <c r="AB27" s="1"/>
      <c r="AC27" s="1"/>
    </row>
    <row r="28" spans="2:29" ht="13.5" customHeight="1">
      <c r="B28" s="17" t="s">
        <v>50</v>
      </c>
      <c r="C28" s="9">
        <v>38</v>
      </c>
      <c r="D28" s="7" t="s">
        <v>9</v>
      </c>
      <c r="E28" s="27"/>
      <c r="F28" s="64"/>
      <c r="G28" s="65"/>
      <c r="H28" s="70"/>
      <c r="I28" s="71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0.05</v>
      </c>
      <c r="V28" s="145"/>
      <c r="W28" s="145"/>
      <c r="X28" s="145"/>
      <c r="Y28" s="140"/>
      <c r="Z28" s="18">
        <f>U28*E18</f>
        <v>4.7</v>
      </c>
      <c r="AA28" s="63">
        <f t="shared" si="1"/>
        <v>178.6</v>
      </c>
      <c r="AB28" s="1"/>
      <c r="AC28" s="1"/>
    </row>
    <row r="29" spans="2:29" ht="13.5" customHeight="1">
      <c r="B29" s="17" t="s">
        <v>37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5.0000000000000001E-3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0.01</v>
      </c>
      <c r="V29" s="145"/>
      <c r="W29" s="145"/>
      <c r="X29" s="145"/>
      <c r="Y29" s="140"/>
      <c r="Z29" s="59">
        <f>U29*E18</f>
        <v>0.94000000000000006</v>
      </c>
      <c r="AA29" s="63">
        <f t="shared" si="1"/>
        <v>42.300000000000004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0.752</v>
      </c>
      <c r="AA30" s="63">
        <f t="shared" si="1"/>
        <v>188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66"/>
      <c r="G31" s="67"/>
      <c r="H31" s="72"/>
      <c r="I31" s="73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139">
        <f t="shared" si="0"/>
        <v>1.2E-2</v>
      </c>
      <c r="V31" s="145"/>
      <c r="W31" s="145"/>
      <c r="X31" s="145"/>
      <c r="Y31" s="140"/>
      <c r="Z31" s="32">
        <f>U31*E18</f>
        <v>1.1280000000000001</v>
      </c>
      <c r="AA31" s="63">
        <f t="shared" si="1"/>
        <v>169.20000000000002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2.5000000000000001E-3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2.5000000000000001E-3</v>
      </c>
      <c r="V32" s="129"/>
      <c r="W32" s="129"/>
      <c r="X32" s="129"/>
      <c r="Y32" s="130"/>
      <c r="Z32" s="32">
        <f>U32*E18</f>
        <v>0.23500000000000001</v>
      </c>
      <c r="AA32" s="63">
        <f t="shared" si="1"/>
        <v>65.33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1.8800000000000001</v>
      </c>
      <c r="AA33" s="63">
        <f t="shared" si="1"/>
        <v>75.2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7.4999999999999997E-2</v>
      </c>
      <c r="R34" s="45"/>
      <c r="S34" s="25"/>
      <c r="T34" s="25"/>
      <c r="U34" s="139">
        <f t="shared" si="0"/>
        <v>0.14500000000000002</v>
      </c>
      <c r="V34" s="145"/>
      <c r="W34" s="145"/>
      <c r="X34" s="145"/>
      <c r="Y34" s="140"/>
      <c r="Z34" s="18">
        <f>U34*E18</f>
        <v>13.630000000000003</v>
      </c>
      <c r="AA34" s="63">
        <f t="shared" si="1"/>
        <v>136.30000000000001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0.05</v>
      </c>
      <c r="V35" s="129"/>
      <c r="W35" s="129"/>
      <c r="X35" s="129"/>
      <c r="Y35" s="130"/>
      <c r="Z35" s="18">
        <f>U35*E18</f>
        <v>4.7</v>
      </c>
      <c r="AA35" s="63">
        <f t="shared" si="1"/>
        <v>2820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3.4780000000000006</v>
      </c>
      <c r="AA36" s="63">
        <f t="shared" si="1"/>
        <v>121.73000000000002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2.35</v>
      </c>
      <c r="AA37" s="63">
        <f t="shared" si="1"/>
        <v>82.25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0.47000000000000003</v>
      </c>
      <c r="AA38" s="63">
        <f t="shared" si="1"/>
        <v>47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5.0000000000000001E-3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5.0000000000000001E-3</v>
      </c>
      <c r="V39" s="147"/>
      <c r="W39" s="147"/>
      <c r="X39" s="147"/>
      <c r="Y39" s="148"/>
      <c r="Z39" s="18">
        <f>U39*E18</f>
        <v>0.47000000000000003</v>
      </c>
      <c r="AA39" s="63">
        <f t="shared" si="1"/>
        <v>9.4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27</v>
      </c>
      <c r="V40" s="142"/>
      <c r="W40" s="142"/>
      <c r="X40" s="142"/>
      <c r="Y40" s="143"/>
      <c r="Z40" s="144"/>
      <c r="AA40" s="62">
        <f>SUM(AA20:AA39)</f>
        <v>5508.4046999999991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2025-02-10T05:38:22Z</cp:lastPrinted>
  <dcterms:created xsi:type="dcterms:W3CDTF">1998-12-08T10:37:05Z</dcterms:created>
  <dcterms:modified xsi:type="dcterms:W3CDTF">2025-02-10T05:57:28Z</dcterms:modified>
</cp:coreProperties>
</file>