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<sst xmlns="http://schemas.openxmlformats.org/spreadsheetml/2006/main" count="93" uniqueCount="69">
  <si>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</si>
  <si>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</si>
  <si>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</si>
  <si>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</si>
  <si>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</si>
  <si>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</si>
  <si>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</si>
  <si>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</si>
  <si>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</si>
  <si>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</si>
  <si>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</si>
  <si>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</si>
  <si>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</si>
  <si>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</si>
  <si>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</si>
  <si>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</si>
  <si>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</si>
  <si>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</si>
  <si>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</si>
  <si>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</si>
  <si>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</si>
  <si>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</si>
  <si>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</si>
  <si>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</si>
  <si>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</si>
  <si>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</si>
  <si>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</si>
  <si>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</si>
  <si>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</si>
  <si>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</si>
  <si>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</si>
  <si>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</si>
  <si>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</si>
  <si>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</si>
  <si>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</si>
  <si>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</si>
  <si>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</si>
  <si>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</si>
  <si>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</si>
  <si>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</si>
  <si>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</si>
  <si>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</si>
  <si>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</si>
  <si>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</si>
  <si>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</si>
  <si>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</si>
  <si>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Омлет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</si>
  <si>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</si>
  <si>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</si>
  <si>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</si>
  <si>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</si>
  <si>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</si>
  <si>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</si>
  <si>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</si>
  <si>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</si>
  <si>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</si>
  <si>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</si>
  <si>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</si>
  <si>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</si>
  <si>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</si>
  <si>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</si>
  <si>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</si>
  <si>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</si>
  <si>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</si>
  <si>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</si>
  <si>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</si>
  <si>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</si>
  <si>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Меню-требование на выдачу продуктов питания № 10</t>
  </si>
  <si>
    <r>
      <t xml:space="preserve">на 14 февраля  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</si>
</sst>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7302</xdr:rowOff>
    </xdr:to>
    <xdr:pic>
      <xdr:nvPicPr>
        <xdr:cNvPr id="5" name="Рисунок 4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0.25" customHeight="1">
      <c r="B1" s="6"/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16</v>
      </c>
      <c r="C6" s="118"/>
      <c r="D6" s="119"/>
      <c r="E6" s="117" t="s">
        <v>17</v>
      </c>
      <c r="F6" s="118"/>
      <c r="G6" s="119"/>
      <c r="H6" s="100" t="s">
        <v>15</v>
      </c>
      <c r="I6" s="100"/>
      <c r="J6" s="100"/>
      <c r="K6" s="100" t="s">
        <v>21</v>
      </c>
      <c r="L6" s="100"/>
      <c r="M6" s="100" t="s">
        <v>20</v>
      </c>
      <c r="N6" s="108"/>
      <c r="O6" s="10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0" t="s">
        <v>19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156</v>
      </c>
      <c r="C9" s="106">
        <f>B9*E9</f>
        <v>9360</v>
      </c>
      <c r="D9" s="107"/>
      <c r="E9" s="131">
        <v>60</v>
      </c>
      <c r="F9" s="132"/>
      <c r="G9" s="133"/>
      <c r="H9" s="135">
        <v>90</v>
      </c>
      <c r="I9" s="135"/>
      <c r="J9" s="135"/>
      <c r="K9" s="136">
        <v>60.78</v>
      </c>
      <c r="L9" s="136"/>
      <c r="M9" s="127">
        <f>H9*K9</f>
        <v>5470.2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5</v>
      </c>
      <c r="I10" s="134"/>
      <c r="J10" s="134"/>
      <c r="K10" s="136">
        <v>60.78</v>
      </c>
      <c r="L10" s="136"/>
      <c r="M10" s="127">
        <f>SUM(M9)</f>
        <v>5470.2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7</v>
      </c>
      <c r="C11" s="100"/>
      <c r="D11" s="163" t="s">
        <v>23</v>
      </c>
      <c r="E11" s="109" t="s">
        <v>6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12</v>
      </c>
      <c r="V11" s="171"/>
      <c r="W11" s="171"/>
      <c r="X11" s="172"/>
      <c r="Y11" s="7"/>
      <c r="Z11" s="163" t="s">
        <v>11</v>
      </c>
      <c r="AA11" s="163" t="s">
        <v>28</v>
      </c>
      <c r="AB11" s="1"/>
      <c r="AC11" s="1"/>
    </row>
    <row r="12" spans="2:29" ht="12" customHeight="1">
      <c r="B12" s="100" t="s">
        <v>24</v>
      </c>
      <c r="C12" s="100" t="s">
        <v>35</v>
      </c>
      <c r="D12" s="164"/>
      <c r="E12" s="111" t="s">
        <v>22</v>
      </c>
      <c r="F12" s="112"/>
      <c r="G12" s="112"/>
      <c r="H12" s="112"/>
      <c r="I12" s="112"/>
      <c r="J12" s="113"/>
      <c r="K12" s="104" t="s">
        <v>1</v>
      </c>
      <c r="L12" s="104"/>
      <c r="M12" s="104"/>
      <c r="N12" s="104"/>
      <c r="O12" s="104"/>
      <c r="P12" s="104"/>
      <c r="Q12" s="143" t="s">
        <v>2</v>
      </c>
      <c r="R12" s="104"/>
      <c r="S12" s="104"/>
      <c r="T12" s="104"/>
      <c r="U12" s="173"/>
      <c r="V12" s="174"/>
      <c r="W12" s="174"/>
      <c r="X12" s="175"/>
      <c r="Y12" s="13"/>
      <c r="Z12" s="179"/>
      <c r="AA12" s="164"/>
      <c r="AB12" s="1"/>
      <c r="AC12" s="1"/>
    </row>
    <row r="13" spans="2:29" ht="3.75" customHeight="1">
      <c r="B13" s="100"/>
      <c r="C13" s="100"/>
      <c r="D13" s="164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3"/>
      <c r="V13" s="174"/>
      <c r="W13" s="174"/>
      <c r="X13" s="175"/>
      <c r="Y13" s="13"/>
      <c r="Z13" s="179"/>
      <c r="AA13" s="164"/>
      <c r="AB13" s="1"/>
      <c r="AC13" s="1"/>
    </row>
    <row r="14" spans="2:29" ht="10.5" customHeight="1">
      <c r="B14" s="100"/>
      <c r="C14" s="100"/>
      <c r="D14" s="164"/>
      <c r="E14" s="128" t="s">
        <v>46</v>
      </c>
      <c r="F14" s="137" t="s">
        <v>47</v>
      </c>
      <c r="G14" s="138"/>
      <c r="H14" s="137" t="s">
        <v>36</v>
      </c>
      <c r="I14" s="138"/>
      <c r="J14" s="101"/>
      <c r="K14" s="101" t="s">
        <v>48</v>
      </c>
      <c r="L14" s="101" t="s">
        <v>65</v>
      </c>
      <c r="M14" s="101" t="s">
        <v>36</v>
      </c>
      <c r="N14" s="101" t="s">
        <v>49</v>
      </c>
      <c r="O14" s="101"/>
      <c r="P14" s="101"/>
      <c r="Q14" s="101" t="s">
        <v>50</v>
      </c>
      <c r="R14" s="54"/>
      <c r="S14" s="101"/>
      <c r="T14" s="101"/>
      <c r="U14" s="173"/>
      <c r="V14" s="174"/>
      <c r="W14" s="174"/>
      <c r="X14" s="175"/>
      <c r="Y14" s="13"/>
      <c r="Z14" s="179"/>
      <c r="AA14" s="164"/>
      <c r="AB14" s="1"/>
      <c r="AC14" s="1"/>
    </row>
    <row r="15" spans="2:29" ht="10.5" customHeight="1">
      <c r="B15" s="100"/>
      <c r="C15" s="100"/>
      <c r="D15" s="164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3"/>
      <c r="V15" s="174"/>
      <c r="W15" s="174"/>
      <c r="X15" s="175"/>
      <c r="Y15" s="13"/>
      <c r="Z15" s="179"/>
      <c r="AA15" s="164"/>
      <c r="AB15" s="1"/>
      <c r="AC15" s="1"/>
    </row>
    <row r="16" spans="2:29" ht="41.25" customHeight="1">
      <c r="B16" s="100"/>
      <c r="C16" s="100"/>
      <c r="D16" s="165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36</v>
      </c>
      <c r="S16" s="103"/>
      <c r="T16" s="103"/>
      <c r="U16" s="176"/>
      <c r="V16" s="177"/>
      <c r="W16" s="177"/>
      <c r="X16" s="178"/>
      <c r="Y16" s="13"/>
      <c r="Z16" s="180"/>
      <c r="AA16" s="16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90</v>
      </c>
      <c r="F18" s="123">
        <v>90</v>
      </c>
      <c r="G18" s="124"/>
      <c r="H18" s="123">
        <v>90</v>
      </c>
      <c r="I18" s="124"/>
      <c r="J18" s="22"/>
      <c r="K18" s="36">
        <v>90</v>
      </c>
      <c r="L18" s="36">
        <v>90</v>
      </c>
      <c r="M18" s="36">
        <v>90</v>
      </c>
      <c r="N18" s="36">
        <v>90</v>
      </c>
      <c r="O18" s="36"/>
      <c r="P18" s="21"/>
      <c r="Q18" s="36">
        <v>90</v>
      </c>
      <c r="R18" s="36">
        <v>90</v>
      </c>
      <c r="S18" s="36" t="s">
        <v>59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25" t="s">
        <v>43</v>
      </c>
      <c r="G19" s="126"/>
      <c r="H19" s="125" t="s">
        <v>63</v>
      </c>
      <c r="I19" s="126"/>
      <c r="J19" s="22"/>
      <c r="K19" s="23">
        <v>200</v>
      </c>
      <c r="L19" s="58" t="s">
        <v>61</v>
      </c>
      <c r="M19" s="58" t="s">
        <v>66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81"/>
      <c r="V19" s="182"/>
      <c r="W19" s="182"/>
      <c r="X19" s="182"/>
      <c r="Y19" s="183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>
        <v>0.4</v>
      </c>
      <c r="F20" s="87"/>
      <c r="G20" s="88"/>
      <c r="H20" s="95"/>
      <c r="I20" s="96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0.4</v>
      </c>
      <c r="V20" s="132"/>
      <c r="W20" s="132"/>
      <c r="X20" s="132"/>
      <c r="Y20" s="133"/>
      <c r="Z20" s="18">
        <f>U20*E18</f>
        <v>36</v>
      </c>
      <c r="AA20" s="81">
        <f>C20*Z20</f>
        <v>360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0.02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84">
        <f t="shared" ref="U21:U41" si="0">T21+S21+Q21+P21+O21+N21+M21+L21+K21+J21+H21+F21+E21+R21</f>
        <v>9.0000000000000011E-2</v>
      </c>
      <c r="V21" s="85"/>
      <c r="W21" s="85"/>
      <c r="X21" s="85"/>
      <c r="Y21" s="86"/>
      <c r="Z21" s="18">
        <f>U21*E18</f>
        <v>8.1000000000000014</v>
      </c>
      <c r="AA21" s="83">
        <f t="shared" ref="AA21:AA41" si="1">C21*Z21</f>
        <v>688.50000000000011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>
        <v>0.02</v>
      </c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0.02</v>
      </c>
      <c r="V22" s="85"/>
      <c r="W22" s="85"/>
      <c r="X22" s="85"/>
      <c r="Y22" s="86"/>
      <c r="Z22" s="18">
        <f>U22*E18</f>
        <v>1.8</v>
      </c>
      <c r="AA22" s="83">
        <f t="shared" si="1"/>
        <v>63</v>
      </c>
      <c r="AB22" s="1"/>
      <c r="AC22" s="1"/>
    </row>
    <row r="23" spans="2:29" ht="13.5" customHeight="1">
      <c r="B23" s="17" t="s">
        <v>45</v>
      </c>
      <c r="C23" s="9">
        <v>140</v>
      </c>
      <c r="D23" s="7" t="s">
        <v>10</v>
      </c>
      <c r="E23" s="27">
        <v>4.0000000000000001E-3</v>
      </c>
      <c r="F23" s="87"/>
      <c r="G23" s="88"/>
      <c r="H23" s="95"/>
      <c r="I23" s="96"/>
      <c r="J23" s="26"/>
      <c r="K23" s="25">
        <v>2E-3</v>
      </c>
      <c r="L23" s="27">
        <v>3.0000000000000001E-3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9.0000000000000011E-3</v>
      </c>
      <c r="V23" s="85"/>
      <c r="W23" s="85"/>
      <c r="X23" s="85"/>
      <c r="Y23" s="86"/>
      <c r="Z23" s="18">
        <f>U23*E18</f>
        <v>0.81</v>
      </c>
      <c r="AA23" s="83">
        <f t="shared" si="1"/>
        <v>113.4</v>
      </c>
      <c r="AB23" s="1"/>
      <c r="AC23" s="1"/>
    </row>
    <row r="24" spans="2:29" ht="13.5" customHeight="1">
      <c r="B24" s="17" t="s">
        <v>40</v>
      </c>
      <c r="C24" s="9">
        <v>75</v>
      </c>
      <c r="D24" s="7" t="s">
        <v>10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8.0000000000000002E-3</v>
      </c>
      <c r="O24" s="27"/>
      <c r="P24" s="27"/>
      <c r="Q24" s="27"/>
      <c r="R24" s="27"/>
      <c r="S24" s="27"/>
      <c r="T24" s="27"/>
      <c r="U24" s="84">
        <f t="shared" si="0"/>
        <v>1.8000000000000002E-2</v>
      </c>
      <c r="V24" s="85"/>
      <c r="W24" s="85"/>
      <c r="X24" s="85"/>
      <c r="Y24" s="86"/>
      <c r="Z24" s="32">
        <f>U24*E18</f>
        <v>1.62</v>
      </c>
      <c r="AA24" s="83">
        <f t="shared" si="1"/>
        <v>121.50000000000001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10</v>
      </c>
      <c r="E25" s="27"/>
      <c r="F25" s="87">
        <v>5.0000000000000001E-4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5.0000000000000001E-4</v>
      </c>
      <c r="V25" s="85"/>
      <c r="W25" s="85"/>
      <c r="X25" s="85"/>
      <c r="Y25" s="86"/>
      <c r="Z25" s="81">
        <f>U25*E18</f>
        <v>4.4999999999999998E-2</v>
      </c>
      <c r="AA25" s="83">
        <f t="shared" si="1"/>
        <v>20.25</v>
      </c>
      <c r="AB25" s="1"/>
      <c r="AC25" s="1"/>
    </row>
    <row r="26" spans="2:29" ht="13.5" customHeight="1">
      <c r="B26" s="17" t="s">
        <v>30</v>
      </c>
      <c r="C26" s="9">
        <v>46</v>
      </c>
      <c r="D26" s="7" t="s">
        <v>10</v>
      </c>
      <c r="E26" s="27"/>
      <c r="F26" s="87"/>
      <c r="G26" s="88"/>
      <c r="H26" s="95">
        <v>0.03</v>
      </c>
      <c r="I26" s="96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0.11</v>
      </c>
      <c r="V26" s="85"/>
      <c r="W26" s="85"/>
      <c r="X26" s="85"/>
      <c r="Y26" s="86"/>
      <c r="Z26" s="18">
        <f>U26*E18</f>
        <v>9.9</v>
      </c>
      <c r="AA26" s="83">
        <f t="shared" si="1"/>
        <v>455.40000000000003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87"/>
      <c r="G27" s="88"/>
      <c r="H27" s="95"/>
      <c r="I27" s="96"/>
      <c r="J27" s="26"/>
      <c r="K27" s="45">
        <v>5.5E-2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5.5E-2</v>
      </c>
      <c r="V27" s="85"/>
      <c r="W27" s="85"/>
      <c r="X27" s="85"/>
      <c r="Y27" s="86"/>
      <c r="Z27" s="18">
        <f>U27*E18</f>
        <v>4.95</v>
      </c>
      <c r="AA27" s="83">
        <f t="shared" si="1"/>
        <v>237.60000000000002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87"/>
      <c r="G28" s="88"/>
      <c r="H28" s="95"/>
      <c r="I28" s="96"/>
      <c r="J28" s="26"/>
      <c r="K28" s="25">
        <v>7.0000000000000001E-3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1.7000000000000001E-2</v>
      </c>
      <c r="V28" s="85"/>
      <c r="W28" s="85"/>
      <c r="X28" s="85"/>
      <c r="Y28" s="86"/>
      <c r="Z28" s="18">
        <f>U28*E18</f>
        <v>1.53</v>
      </c>
      <c r="AA28" s="83">
        <f t="shared" si="1"/>
        <v>68.849999999999994</v>
      </c>
      <c r="AB28" s="1"/>
      <c r="AC28" s="1"/>
    </row>
    <row r="29" spans="2:29" ht="13.5" customHeight="1">
      <c r="B29" s="17" t="s">
        <v>33</v>
      </c>
      <c r="C29" s="9">
        <v>49</v>
      </c>
      <c r="D29" s="7" t="s">
        <v>10</v>
      </c>
      <c r="E29" s="27"/>
      <c r="F29" s="87"/>
      <c r="G29" s="88"/>
      <c r="H29" s="95"/>
      <c r="I29" s="96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0.02</v>
      </c>
      <c r="V29" s="85"/>
      <c r="W29" s="85"/>
      <c r="X29" s="85"/>
      <c r="Y29" s="86"/>
      <c r="Z29" s="59">
        <f>U29*E18</f>
        <v>1.8</v>
      </c>
      <c r="AA29" s="83">
        <f t="shared" si="1"/>
        <v>88.2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10</v>
      </c>
      <c r="E30" s="27"/>
      <c r="F30" s="87"/>
      <c r="G30" s="88"/>
      <c r="H30" s="95"/>
      <c r="I30" s="96"/>
      <c r="J30" s="26"/>
      <c r="K30" s="25"/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1E-3</v>
      </c>
      <c r="V30" s="85"/>
      <c r="W30" s="85"/>
      <c r="X30" s="85"/>
      <c r="Y30" s="86"/>
      <c r="Z30" s="18">
        <f>U30*E18</f>
        <v>0.09</v>
      </c>
      <c r="AA30" s="83">
        <f t="shared" si="1"/>
        <v>22.5</v>
      </c>
      <c r="AB30" s="1"/>
      <c r="AC30" s="1"/>
    </row>
    <row r="31" spans="2:29" ht="13.5" customHeight="1">
      <c r="B31" s="17" t="s">
        <v>52</v>
      </c>
      <c r="C31" s="9">
        <v>35</v>
      </c>
      <c r="D31" s="7" t="s">
        <v>10</v>
      </c>
      <c r="E31" s="27"/>
      <c r="F31" s="91"/>
      <c r="G31" s="92"/>
      <c r="H31" s="89"/>
      <c r="I31" s="97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0.03</v>
      </c>
      <c r="V31" s="85"/>
      <c r="W31" s="85"/>
      <c r="X31" s="85"/>
      <c r="Y31" s="86"/>
      <c r="Z31" s="32">
        <f>U31*E18</f>
        <v>2.6999999999999997</v>
      </c>
      <c r="AA31" s="83">
        <f t="shared" si="1"/>
        <v>94.499999999999986</v>
      </c>
      <c r="AB31" s="1"/>
      <c r="AC31" s="1"/>
    </row>
    <row r="32" spans="2:29" ht="13.5" customHeight="1">
      <c r="B32" s="17" t="s">
        <v>53</v>
      </c>
      <c r="C32" s="9">
        <v>35</v>
      </c>
      <c r="D32" s="7" t="s">
        <v>10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2.5000000000000001E-2</v>
      </c>
      <c r="V32" s="85"/>
      <c r="W32" s="85"/>
      <c r="X32" s="85"/>
      <c r="Y32" s="86"/>
      <c r="Z32" s="32">
        <f>U32*E18</f>
        <v>2.25</v>
      </c>
      <c r="AA32" s="83">
        <f t="shared" si="1"/>
        <v>78.75</v>
      </c>
      <c r="AB32" s="1"/>
      <c r="AC32" s="1"/>
    </row>
    <row r="33" spans="2:29" ht="13.5" customHeight="1">
      <c r="B33" s="17" t="s">
        <v>58</v>
      </c>
      <c r="C33" s="9">
        <v>650</v>
      </c>
      <c r="D33" s="78" t="s">
        <v>10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10</v>
      </c>
      <c r="E34" s="27"/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0</v>
      </c>
      <c r="V34" s="85"/>
      <c r="W34" s="85"/>
      <c r="X34" s="85"/>
      <c r="Y34" s="86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87"/>
      <c r="G35" s="88"/>
      <c r="H35" s="95"/>
      <c r="I35" s="90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3.0000000000000001E-3</v>
      </c>
      <c r="V35" s="85"/>
      <c r="W35" s="85"/>
      <c r="X35" s="85"/>
      <c r="Y35" s="86"/>
      <c r="Z35" s="18">
        <f>U35*E18</f>
        <v>0.27</v>
      </c>
      <c r="AA35" s="83">
        <f t="shared" si="1"/>
        <v>75.06</v>
      </c>
      <c r="AB35" s="1"/>
    </row>
    <row r="36" spans="2:29" ht="13.5" customHeight="1">
      <c r="B36" s="17" t="s">
        <v>64</v>
      </c>
      <c r="C36" s="9">
        <v>450</v>
      </c>
      <c r="D36" s="72" t="s">
        <v>10</v>
      </c>
      <c r="E36" s="27"/>
      <c r="F36" s="87"/>
      <c r="G36" s="88"/>
      <c r="H36" s="95"/>
      <c r="I36" s="90"/>
      <c r="J36" s="44"/>
      <c r="K36" s="25"/>
      <c r="L36" s="45">
        <v>0.06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0.06</v>
      </c>
      <c r="V36" s="85"/>
      <c r="W36" s="85"/>
      <c r="X36" s="85"/>
      <c r="Y36" s="86"/>
      <c r="Z36" s="18">
        <f>U36*E18</f>
        <v>5.3999999999999995</v>
      </c>
      <c r="AA36" s="83">
        <f t="shared" si="1"/>
        <v>2429.9999999999995</v>
      </c>
      <c r="AB36" s="1"/>
      <c r="AC36" s="1"/>
    </row>
    <row r="37" spans="2:29" ht="13.5" customHeight="1">
      <c r="B37" s="17" t="s">
        <v>54</v>
      </c>
      <c r="C37" s="9">
        <v>90</v>
      </c>
      <c r="D37" s="53" t="s">
        <v>10</v>
      </c>
      <c r="E37" s="27"/>
      <c r="F37" s="87"/>
      <c r="G37" s="88"/>
      <c r="H37" s="95"/>
      <c r="I37" s="96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0.04</v>
      </c>
      <c r="V37" s="85"/>
      <c r="W37" s="85"/>
      <c r="X37" s="85"/>
      <c r="Y37" s="86"/>
      <c r="Z37" s="18">
        <f>U37*E18</f>
        <v>3.6</v>
      </c>
      <c r="AA37" s="83">
        <f t="shared" si="1"/>
        <v>324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0</v>
      </c>
      <c r="V38" s="85"/>
      <c r="W38" s="85"/>
      <c r="X38" s="85"/>
      <c r="Y38" s="86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135</v>
      </c>
      <c r="D39" s="73" t="s">
        <v>10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8.0000000000000002E-3</v>
      </c>
      <c r="O39" s="25"/>
      <c r="P39" s="25"/>
      <c r="Q39" s="47"/>
      <c r="R39" s="25"/>
      <c r="S39" s="25"/>
      <c r="T39" s="25"/>
      <c r="U39" s="84">
        <f t="shared" si="0"/>
        <v>8.0000000000000002E-3</v>
      </c>
      <c r="V39" s="85"/>
      <c r="W39" s="85"/>
      <c r="X39" s="85"/>
      <c r="Y39" s="86"/>
      <c r="Z39" s="18">
        <f>U39*E18</f>
        <v>0.72</v>
      </c>
      <c r="AA39" s="83">
        <f t="shared" si="1"/>
        <v>97.2</v>
      </c>
      <c r="AB39" s="1"/>
      <c r="AC39" s="1"/>
    </row>
    <row r="40" spans="2:29" ht="13.5" customHeight="1">
      <c r="B40" s="17" t="s">
        <v>56</v>
      </c>
      <c r="C40" s="9">
        <v>40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84">
        <f t="shared" si="0"/>
        <v>3.5000000000000003E-2</v>
      </c>
      <c r="V40" s="85"/>
      <c r="W40" s="85"/>
      <c r="X40" s="85"/>
      <c r="Y40" s="86"/>
      <c r="Z40" s="18">
        <f>U40*E18</f>
        <v>3.1500000000000004</v>
      </c>
      <c r="AA40" s="83">
        <f t="shared" si="1"/>
        <v>126.00000000000001</v>
      </c>
      <c r="AB40" s="1"/>
      <c r="AC40" s="1"/>
    </row>
    <row r="41" spans="2:29" ht="13.5" customHeight="1">
      <c r="B41" s="17" t="s">
        <v>39</v>
      </c>
      <c r="C41" s="9">
        <v>10</v>
      </c>
      <c r="D41" s="74" t="s">
        <v>10</v>
      </c>
      <c r="E41" s="27">
        <v>6.1000000000000004E-3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6.1000000000000004E-3</v>
      </c>
      <c r="V41" s="85"/>
      <c r="W41" s="85"/>
      <c r="X41" s="85"/>
      <c r="Y41" s="86"/>
      <c r="Z41" s="18">
        <f>U41*E18</f>
        <v>0.54900000000000004</v>
      </c>
      <c r="AA41" s="83">
        <f t="shared" si="1"/>
        <v>5.49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0"/>
      <c r="W42" s="170"/>
      <c r="X42" s="170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6" t="s">
        <v>29</v>
      </c>
      <c r="V43" s="167"/>
      <c r="W43" s="167"/>
      <c r="X43" s="167"/>
      <c r="Y43" s="168"/>
      <c r="Z43" s="169"/>
      <c r="AA43" s="71">
        <f>SUM(AA20:AA42)</f>
        <v>5470.1999999999989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3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2025-02-14T06:01:40Z</cp:lastPrinted>
  <dcterms:created xsi:type="dcterms:W3CDTF">1998-12-08T10:37:05Z</dcterms:created>
  <dcterms:modified xsi:type="dcterms:W3CDTF">2025-02-14T06:06:38Z</dcterms:modified>
</cp:coreProperties>
</file>